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L:\Baureferat\Baurichtlinien\Änderungen-Ergänzungen\Kostenkontrollblatt\2026\"/>
    </mc:Choice>
  </mc:AlternateContent>
  <xr:revisionPtr revIDLastSave="0" documentId="8_{CB89BB50-71B5-456C-95DB-BA0DEBCC430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KKB_Kombi|PuB" sheetId="3" r:id="rId1"/>
  </sheets>
  <definedNames>
    <definedName name="_xlnm.Print_Area" localSheetId="0">'KKB_Kombi|PuB'!$A$1:$K$475</definedName>
    <definedName name="_xlnm.Print_Titles" localSheetId="0">'KKB_Kombi|PuB'!$5:$5</definedName>
    <definedName name="Print_Area" localSheetId="0">'KKB_Kombi|PuB'!$A$3:$K$475</definedName>
    <definedName name="Print_Titles" localSheetId="0">'KKB_Kombi|PuB'!$5:$5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23" i="3" l="1"/>
  <c r="D122" i="3"/>
  <c r="D121" i="3"/>
  <c r="D120" i="3"/>
  <c r="D119" i="3"/>
  <c r="D118" i="3"/>
  <c r="D117" i="3"/>
  <c r="D114" i="3"/>
  <c r="D113" i="3"/>
  <c r="D112" i="3"/>
  <c r="D111" i="3"/>
  <c r="D110" i="3"/>
  <c r="D109" i="3"/>
  <c r="D106" i="3"/>
  <c r="D105" i="3"/>
  <c r="D104" i="3"/>
  <c r="D103" i="3"/>
  <c r="D102" i="3"/>
  <c r="D101" i="3"/>
  <c r="D100" i="3"/>
  <c r="D99" i="3"/>
  <c r="D96" i="3"/>
  <c r="D95" i="3"/>
  <c r="D94" i="3"/>
  <c r="D93" i="3"/>
  <c r="D92" i="3"/>
  <c r="D91" i="3"/>
  <c r="D90" i="3"/>
  <c r="D89" i="3"/>
  <c r="D88" i="3"/>
  <c r="D86" i="3"/>
  <c r="D85" i="3"/>
  <c r="D84" i="3"/>
  <c r="D83" i="3"/>
  <c r="D82" i="3"/>
  <c r="D81" i="3"/>
  <c r="D80" i="3"/>
  <c r="D77" i="3"/>
  <c r="D76" i="3"/>
  <c r="D75" i="3"/>
  <c r="D74" i="3"/>
  <c r="D73" i="3"/>
  <c r="J25" i="3" l="1"/>
  <c r="J69" i="3"/>
  <c r="I25" i="3"/>
  <c r="H25" i="3"/>
  <c r="E25" i="3"/>
  <c r="F25" i="3"/>
  <c r="C25" i="3"/>
  <c r="I69" i="3"/>
  <c r="H69" i="3"/>
  <c r="F69" i="3"/>
  <c r="E69" i="3"/>
  <c r="C69" i="3"/>
  <c r="J200" i="3"/>
  <c r="I200" i="3"/>
  <c r="H200" i="3"/>
  <c r="F200" i="3"/>
  <c r="E200" i="3"/>
  <c r="C200" i="3"/>
  <c r="J280" i="3"/>
  <c r="I280" i="3"/>
  <c r="H280" i="3"/>
  <c r="F280" i="3"/>
  <c r="E280" i="3"/>
  <c r="C280" i="3"/>
  <c r="J360" i="3"/>
  <c r="I360" i="3"/>
  <c r="H360" i="3"/>
  <c r="C360" i="3"/>
  <c r="J397" i="3"/>
  <c r="I397" i="3"/>
  <c r="H397" i="3"/>
  <c r="F360" i="3"/>
  <c r="E360" i="3"/>
  <c r="F397" i="3"/>
  <c r="E397" i="3"/>
  <c r="C397" i="3"/>
  <c r="C455" i="3"/>
  <c r="C465" i="3"/>
  <c r="E465" i="3"/>
  <c r="F465" i="3"/>
  <c r="H465" i="3"/>
  <c r="I465" i="3"/>
  <c r="J465" i="3"/>
  <c r="J455" i="3" l="1"/>
  <c r="I455" i="3"/>
  <c r="H455" i="3"/>
  <c r="F455" i="3"/>
  <c r="E455" i="3"/>
  <c r="J468" i="3" l="1"/>
  <c r="I468" i="3" l="1"/>
  <c r="H468" i="3"/>
  <c r="F468" i="3"/>
  <c r="E468" i="3"/>
  <c r="C399" i="3"/>
  <c r="C468" i="3"/>
  <c r="J399" i="3"/>
  <c r="E399" i="3"/>
  <c r="H399" i="3"/>
  <c r="I399" i="3"/>
  <c r="F399" i="3"/>
</calcChain>
</file>

<file path=xl/sharedStrings.xml><?xml version="1.0" encoding="utf-8"?>
<sst xmlns="http://schemas.openxmlformats.org/spreadsheetml/2006/main" count="477" uniqueCount="439">
  <si>
    <t>Förderanlagen</t>
  </si>
  <si>
    <t>Allgemeine Baunebenkosten</t>
  </si>
  <si>
    <t>Ort</t>
  </si>
  <si>
    <t>Datum</t>
  </si>
  <si>
    <t>Unterschrift</t>
  </si>
  <si>
    <t>Kath. Kirchenstiftung (Name) - (Gebäude) z.B. Pfarrkirche - (Maßnahme) z.B. Innenrenovierung</t>
  </si>
  <si>
    <r>
      <t xml:space="preserve">Kosten                  nachweis                   </t>
    </r>
    <r>
      <rPr>
        <sz val="8"/>
        <rFont val="Arial"/>
        <family val="2"/>
      </rPr>
      <t>brutto</t>
    </r>
  </si>
  <si>
    <r>
      <t xml:space="preserve">Kosten             feststellung                          </t>
    </r>
    <r>
      <rPr>
        <sz val="8"/>
        <rFont val="Arial"/>
        <family val="2"/>
      </rPr>
      <t xml:space="preserve">  brutto</t>
    </r>
  </si>
  <si>
    <t xml:space="preserve">  Baustelleneinrichtung</t>
  </si>
  <si>
    <t>Name Architekt/Planer</t>
  </si>
  <si>
    <r>
      <t xml:space="preserve">anerkannte Kosten          </t>
    </r>
    <r>
      <rPr>
        <sz val="8"/>
        <rFont val="Arial"/>
        <family val="2"/>
      </rPr>
      <t>brutto</t>
    </r>
  </si>
  <si>
    <r>
      <t xml:space="preserve">nicht anerkannte                  Kosten                            </t>
    </r>
    <r>
      <rPr>
        <sz val="8"/>
        <rFont val="Arial"/>
        <family val="2"/>
      </rPr>
      <t xml:space="preserve"> brutto</t>
    </r>
  </si>
  <si>
    <r>
      <t xml:space="preserve">Kosten               anschlag                      </t>
    </r>
    <r>
      <rPr>
        <sz val="8"/>
        <rFont val="Arial"/>
        <family val="2"/>
      </rPr>
      <t>brutto</t>
    </r>
  </si>
  <si>
    <r>
      <t xml:space="preserve">Sonstige          Kosten                           </t>
    </r>
    <r>
      <rPr>
        <sz val="8"/>
        <rFont val="Arial"/>
        <family val="2"/>
      </rPr>
      <t>brutto</t>
    </r>
  </si>
  <si>
    <t>Grundstückswert</t>
  </si>
  <si>
    <t>Grundstücksnebenkosten</t>
  </si>
  <si>
    <t>Gesamtsumme 100</t>
  </si>
  <si>
    <t>Öffentliche Erschließung</t>
  </si>
  <si>
    <t>Nichtöffentliche Erschließung</t>
  </si>
  <si>
    <t>Übergangsmaßnahmen</t>
  </si>
  <si>
    <t xml:space="preserve">  Wasserhaltung</t>
  </si>
  <si>
    <t xml:space="preserve">  Baugrundverbesserung</t>
  </si>
  <si>
    <t xml:space="preserve">  Tiefgründungen</t>
  </si>
  <si>
    <t xml:space="preserve">  Drainagen</t>
  </si>
  <si>
    <t xml:space="preserve">  Tragende Außenwände</t>
  </si>
  <si>
    <t xml:space="preserve">  Nichttragende Außenwände</t>
  </si>
  <si>
    <t xml:space="preserve">  Außenstützen</t>
  </si>
  <si>
    <t xml:space="preserve">  Außenwandbekleidungen, außen</t>
  </si>
  <si>
    <t xml:space="preserve">  Außenwandbekleidungen, innen</t>
  </si>
  <si>
    <t xml:space="preserve">  Tragende Innenwände</t>
  </si>
  <si>
    <t xml:space="preserve">  Nichttragende Innenwände</t>
  </si>
  <si>
    <t xml:space="preserve">  Innenstützen</t>
  </si>
  <si>
    <t xml:space="preserve">  Innenwandbekleidungen</t>
  </si>
  <si>
    <t xml:space="preserve">  Vermessungsgebühren</t>
  </si>
  <si>
    <t xml:space="preserve">  Gerichtsgebühren</t>
  </si>
  <si>
    <t xml:space="preserve">  Notariatsgebühren</t>
  </si>
  <si>
    <t xml:space="preserve">  Grunderwerbssteuer</t>
  </si>
  <si>
    <t xml:space="preserve">  Genehmigungsgebühren</t>
  </si>
  <si>
    <t xml:space="preserve">  Sicherungsmaßnahmen</t>
  </si>
  <si>
    <t xml:space="preserve">  Abbruchmaßnahmen</t>
  </si>
  <si>
    <t xml:space="preserve">  Altlastbeseitigung</t>
  </si>
  <si>
    <t xml:space="preserve">  Herrichten der Geländeoberfläche</t>
  </si>
  <si>
    <t xml:space="preserve">  Abwasserentsorgung</t>
  </si>
  <si>
    <t xml:space="preserve">  Wasserversorgung</t>
  </si>
  <si>
    <t xml:space="preserve">  Gasversorgung</t>
  </si>
  <si>
    <t xml:space="preserve">  Fernwärmeversorgung</t>
  </si>
  <si>
    <t xml:space="preserve">  Stromversorgung</t>
  </si>
  <si>
    <t xml:space="preserve">  Verkehrserschließung</t>
  </si>
  <si>
    <t xml:space="preserve">  Abfallentsorgung</t>
  </si>
  <si>
    <t xml:space="preserve">  Deckenkonstruktionen</t>
  </si>
  <si>
    <t xml:space="preserve">  Deckenbeläge</t>
  </si>
  <si>
    <t xml:space="preserve">  Deckenbekleidungen</t>
  </si>
  <si>
    <t>Dächer</t>
  </si>
  <si>
    <t xml:space="preserve">  Dachkonstruktionen</t>
  </si>
  <si>
    <t xml:space="preserve">  Dachbeläge</t>
  </si>
  <si>
    <t xml:space="preserve">  Dachbekleidungen</t>
  </si>
  <si>
    <t>Baukonstruktive Einbauten</t>
  </si>
  <si>
    <t xml:space="preserve">  Allgemeine Einbauten</t>
  </si>
  <si>
    <t xml:space="preserve">    Einbaumöbel</t>
  </si>
  <si>
    <t xml:space="preserve">    Einbauküche</t>
  </si>
  <si>
    <t xml:space="preserve">    Bühnenelemente</t>
  </si>
  <si>
    <t xml:space="preserve">  Besondere Einbauten</t>
  </si>
  <si>
    <t xml:space="preserve">    Glockenstuhl - Glocken</t>
  </si>
  <si>
    <t>Gesamtsumme 200</t>
  </si>
  <si>
    <t xml:space="preserve">    Emporen</t>
  </si>
  <si>
    <t>Sonstige Maßnahmen für Baukonstruktionen</t>
  </si>
  <si>
    <t xml:space="preserve">  Gerüste</t>
  </si>
  <si>
    <t xml:space="preserve"> </t>
  </si>
  <si>
    <t xml:space="preserve">  Instandsetzungen</t>
  </si>
  <si>
    <t xml:space="preserve">  Materialentsorgung</t>
  </si>
  <si>
    <t xml:space="preserve">  Zusätzliche Maßnahmen</t>
  </si>
  <si>
    <t>Gesamtsumme 300</t>
  </si>
  <si>
    <t>Abwasser-, Wasser-, Gasanlagen</t>
  </si>
  <si>
    <t xml:space="preserve">  Abwasseranlagen</t>
  </si>
  <si>
    <t xml:space="preserve">  Wasseranlagen</t>
  </si>
  <si>
    <t xml:space="preserve">  Gasanlagen</t>
  </si>
  <si>
    <t>Wärmeversorgungsanlagen</t>
  </si>
  <si>
    <t xml:space="preserve">  Wärmeerzeugungsanlagen</t>
  </si>
  <si>
    <t xml:space="preserve">  Wärmeverteilnetze</t>
  </si>
  <si>
    <t xml:space="preserve">  Raumheizflächen</t>
  </si>
  <si>
    <t xml:space="preserve">  Lüftungsanlagen</t>
  </si>
  <si>
    <t xml:space="preserve">  Teilklimaanlagen</t>
  </si>
  <si>
    <t xml:space="preserve">  Klimaanlagen</t>
  </si>
  <si>
    <t xml:space="preserve">  Kälteanlagen</t>
  </si>
  <si>
    <t xml:space="preserve">  Hoch- und Mittelspannungsanlagen</t>
  </si>
  <si>
    <t xml:space="preserve">  Eigenstromversorgungsanlagen</t>
  </si>
  <si>
    <t xml:space="preserve">  Niederspannungsschaltanlagen</t>
  </si>
  <si>
    <t xml:space="preserve">  Niederspannungsinstallationsanlagen</t>
  </si>
  <si>
    <t xml:space="preserve">  Beleuchtungsanlagen</t>
  </si>
  <si>
    <t xml:space="preserve">  Blitzschutz- und Erdungsanlagen</t>
  </si>
  <si>
    <t xml:space="preserve">  Telekommunikationsanlagen</t>
  </si>
  <si>
    <t xml:space="preserve">  Such- und Signalanlagen</t>
  </si>
  <si>
    <t xml:space="preserve">  Zeitdienstanlagen</t>
  </si>
  <si>
    <t xml:space="preserve">  Elektroakustische Anlagen</t>
  </si>
  <si>
    <t xml:space="preserve">  Gefahrenmelde- und Alarmanlagen</t>
  </si>
  <si>
    <t xml:space="preserve">  Aufzugsanlagen</t>
  </si>
  <si>
    <t xml:space="preserve">  Fahrtreppen, Fahrsteige</t>
  </si>
  <si>
    <t xml:space="preserve">  Befahranlagen</t>
  </si>
  <si>
    <t xml:space="preserve">  Transportanlagen</t>
  </si>
  <si>
    <t xml:space="preserve">  Krananlagen</t>
  </si>
  <si>
    <t xml:space="preserve">  Küchentechnische Anlagen</t>
  </si>
  <si>
    <t xml:space="preserve">  Feuerlöschanlagen</t>
  </si>
  <si>
    <t xml:space="preserve">  Nutzungsspezifische Anlagen</t>
  </si>
  <si>
    <t>Sonstige Maßnahmen für techn. Anlagen</t>
  </si>
  <si>
    <t xml:space="preserve">  Provisorische technische Anlagen</t>
  </si>
  <si>
    <t>Gesamtsumme 400</t>
  </si>
  <si>
    <t xml:space="preserve">  Wege</t>
  </si>
  <si>
    <t xml:space="preserve">  Straßen</t>
  </si>
  <si>
    <t xml:space="preserve">  Stellplätze</t>
  </si>
  <si>
    <t xml:space="preserve">  Sportplatzflächen</t>
  </si>
  <si>
    <t xml:space="preserve">  Spielplatzflächen</t>
  </si>
  <si>
    <t xml:space="preserve">  Gleisanlagen</t>
  </si>
  <si>
    <t xml:space="preserve">  Einfriedungen</t>
  </si>
  <si>
    <t xml:space="preserve">  Schutzkonstruktionen</t>
  </si>
  <si>
    <t xml:space="preserve">  Rampen, Treppen, Tribünen</t>
  </si>
  <si>
    <t xml:space="preserve">  Überdachungen</t>
  </si>
  <si>
    <t xml:space="preserve">  Wärmeversorgungsanlagen</t>
  </si>
  <si>
    <t>Wasserflächen</t>
  </si>
  <si>
    <t xml:space="preserve">  Abdichtungen</t>
  </si>
  <si>
    <t xml:space="preserve">  Bepflanzungen</t>
  </si>
  <si>
    <t xml:space="preserve">  Sicherungsbauweisen</t>
  </si>
  <si>
    <t>Gesamtsumme 500</t>
  </si>
  <si>
    <t xml:space="preserve">  Allgemeine Ausstattung</t>
  </si>
  <si>
    <t xml:space="preserve">    Lose Möblierung</t>
  </si>
  <si>
    <t xml:space="preserve">    Textilien (Fensterbehänge)</t>
  </si>
  <si>
    <t xml:space="preserve">    Sitz- und Kniebankauflagen</t>
  </si>
  <si>
    <t xml:space="preserve">    Malereien und Fresken</t>
  </si>
  <si>
    <t xml:space="preserve">    Stuckarbeiten</t>
  </si>
  <si>
    <t xml:space="preserve">    Holzarbeiten</t>
  </si>
  <si>
    <t xml:space="preserve">    Natursteinarbeiten</t>
  </si>
  <si>
    <t xml:space="preserve">    Glasarbeiten</t>
  </si>
  <si>
    <t>Gesamtsumme 600</t>
  </si>
  <si>
    <t>Zwischensumme 100-600</t>
  </si>
  <si>
    <t>Bauherrenaufgaben</t>
  </si>
  <si>
    <t xml:space="preserve">  Projektleitung</t>
  </si>
  <si>
    <t xml:space="preserve">  Bedarfsplanung</t>
  </si>
  <si>
    <t xml:space="preserve">  Projektsteuerung</t>
  </si>
  <si>
    <t>Vorbereitung der Objektplanung</t>
  </si>
  <si>
    <t xml:space="preserve">  Untersuchungen</t>
  </si>
  <si>
    <t xml:space="preserve">  Städtebauliche Leistungen</t>
  </si>
  <si>
    <t xml:space="preserve">  Landschaftsplanerische Leistungen</t>
  </si>
  <si>
    <t xml:space="preserve">  Wettbewerbe</t>
  </si>
  <si>
    <t xml:space="preserve">  Tragwerksplanung</t>
  </si>
  <si>
    <t xml:space="preserve">  Lichttechnik, Tageslichttechnik</t>
  </si>
  <si>
    <t xml:space="preserve">  Brandschutz</t>
  </si>
  <si>
    <t>Künstlerische Leistungen</t>
  </si>
  <si>
    <t xml:space="preserve">  Kunstwettbewerbe</t>
  </si>
  <si>
    <t xml:space="preserve">  Honorare</t>
  </si>
  <si>
    <t xml:space="preserve">  Bewirtschaftungskosten</t>
  </si>
  <si>
    <t xml:space="preserve">  Bemusterungskosten</t>
  </si>
  <si>
    <t xml:space="preserve">  Versicherungen</t>
  </si>
  <si>
    <t>Gesamtsumme 700</t>
  </si>
  <si>
    <t>GRUNDSTÜCK</t>
  </si>
  <si>
    <t>BAUWERK | BAUKONSTRUKTIONEN</t>
  </si>
  <si>
    <t>AUSSTATTUNG UND KUNSTWERKE</t>
  </si>
  <si>
    <t>BAUNEBENKOSTEN</t>
  </si>
  <si>
    <t xml:space="preserve">    Turmuhr - Zifferblätter</t>
  </si>
  <si>
    <t xml:space="preserve">    Metallarbeiten</t>
  </si>
  <si>
    <t>Grundkonstruktionen</t>
  </si>
  <si>
    <t>Erdarbeiten</t>
  </si>
  <si>
    <t>Wasserhaltungsarbeiten</t>
  </si>
  <si>
    <t>Mauerarbeiten</t>
  </si>
  <si>
    <t>Beton- und Stahlbetonarbeiten</t>
  </si>
  <si>
    <t>Naturwerkstein-, Betonwerksteinarbeiten</t>
  </si>
  <si>
    <t>Dachdeckungsarbeiten</t>
  </si>
  <si>
    <t>Dachabdichtungsarbeiten</t>
  </si>
  <si>
    <t>Klempnerarbeiten</t>
  </si>
  <si>
    <t>Estricharbeiten</t>
  </si>
  <si>
    <t>Tischlerarbeiten</t>
  </si>
  <si>
    <t>Beschlagarbeiten</t>
  </si>
  <si>
    <t>Verglasungsarbeiten</t>
  </si>
  <si>
    <t>Maler- und Lackierarbeiten</t>
  </si>
  <si>
    <t>Tapezierarbeiten</t>
  </si>
  <si>
    <t>Trockenbauarbeiten</t>
  </si>
  <si>
    <t>Fliesen- und Plattenarbeiten</t>
  </si>
  <si>
    <t>Parkett- und Holzpflasterarbeiten</t>
  </si>
  <si>
    <t xml:space="preserve">Stahlbauarbeiten </t>
  </si>
  <si>
    <t>Zimmer- und Holzbauarbeiten</t>
  </si>
  <si>
    <r>
      <t xml:space="preserve">Sonstige Kosten
</t>
    </r>
    <r>
      <rPr>
        <sz val="8"/>
        <rFont val="Arial"/>
        <family val="2"/>
      </rPr>
      <t>brutto</t>
    </r>
  </si>
  <si>
    <r>
      <t xml:space="preserve">Anmerkungen </t>
    </r>
    <r>
      <rPr>
        <sz val="8"/>
        <rFont val="Arial"/>
        <family val="2"/>
      </rPr>
      <t>evtl. Verweis auf Anlage</t>
    </r>
  </si>
  <si>
    <t xml:space="preserve">  Telekommunikation</t>
  </si>
  <si>
    <t>Regensburg</t>
  </si>
  <si>
    <t>Technische Anlagen</t>
  </si>
  <si>
    <r>
      <t xml:space="preserve">  Besondere Einbauten | </t>
    </r>
    <r>
      <rPr>
        <b/>
        <sz val="8"/>
        <rFont val="Arial"/>
        <family val="2"/>
      </rPr>
      <t>nicht restauratorisch</t>
    </r>
  </si>
  <si>
    <t xml:space="preserve">   Orgelgehäuse</t>
  </si>
  <si>
    <t xml:space="preserve">   Orgelprospekt</t>
  </si>
  <si>
    <t xml:space="preserve">   Orgelwerk</t>
  </si>
  <si>
    <t xml:space="preserve">    Stuckmarmor</t>
  </si>
  <si>
    <t>Raumschale nicht restauratorisch</t>
  </si>
  <si>
    <t>Herrichten</t>
  </si>
  <si>
    <t>Metallbau- und Schlosserarbeiten</t>
  </si>
  <si>
    <t>Baukonstruktionen</t>
  </si>
  <si>
    <t xml:space="preserve">    Garderoben</t>
  </si>
  <si>
    <t xml:space="preserve">  </t>
  </si>
  <si>
    <t xml:space="preserve">    Laiengestühl (Bankpodien, Sedilien</t>
  </si>
  <si>
    <t xml:space="preserve">  Landschaftsgestalterische Einbauten</t>
  </si>
  <si>
    <t>Rechte Dritter</t>
  </si>
  <si>
    <t>VORBEREITENDE MASSNAHMEN</t>
  </si>
  <si>
    <t xml:space="preserve">  Abfindungen</t>
  </si>
  <si>
    <t xml:space="preserve">  Ablösen dinglicher Rechte</t>
  </si>
  <si>
    <t xml:space="preserve">  Kunsthistorische Funde</t>
  </si>
  <si>
    <t xml:space="preserve">  Mechanische Einbauten</t>
  </si>
  <si>
    <t xml:space="preserve">  Einbauten in Konstruktionen des Ingenieurbaus</t>
  </si>
  <si>
    <t xml:space="preserve">  Orientierungs- und Informationssysteme</t>
  </si>
  <si>
    <t xml:space="preserve">  Schutzeinbauten</t>
  </si>
  <si>
    <t>Ausführungsorient gegliederte Leistungsbereiche</t>
  </si>
  <si>
    <t>STLB</t>
  </si>
  <si>
    <t>Bohr,-Verbau-, Ramm- und Einpressarbeiten, Anker, Pfähle u. Schlitzwände (Spezialtiefbau)</t>
  </si>
  <si>
    <t>Drain- und Versickerarbeiten</t>
  </si>
  <si>
    <t>Abdichtungsarbeiten</t>
  </si>
  <si>
    <t>Putz- und Stuckarbeiten, Wärmedämmsysteme</t>
  </si>
  <si>
    <t>Fenster, Außentüren</t>
  </si>
  <si>
    <t>Rolladenarbeiten,Rollabschlüsse,Sektionaltor
Sonnenschutz- und Verdunkelungsanlagen</t>
  </si>
  <si>
    <t>Baumeisterarbeiten (übergeordnet 02-13), oder:</t>
  </si>
  <si>
    <t>Korrosionschutzarbeiten an Stahl- und Aluminiumbauten (-konstruktionen)</t>
  </si>
  <si>
    <t>Bodenbelagarbeiten</t>
  </si>
  <si>
    <t>Vorgehängte hinterlüftete Fassaden</t>
  </si>
  <si>
    <t>Elektrische Anlagen</t>
  </si>
  <si>
    <t xml:space="preserve">  Audiovisuelle Medien- und Antennenanlagen</t>
  </si>
  <si>
    <t xml:space="preserve">  Datenübertragungsnetze</t>
  </si>
  <si>
    <t xml:space="preserve">  Hydraulikanlagen</t>
  </si>
  <si>
    <t>Nutzungsspezifische und 
verfahrenstechnische Anlagen</t>
  </si>
  <si>
    <t>Kommunikations-, sicherheits- u. 
informationstechnische Anlagen</t>
  </si>
  <si>
    <t xml:space="preserve">  Wäscherei-, Reinigungs-u. badtechn. Anlagen</t>
  </si>
  <si>
    <t xml:space="preserve">  Prozesswärme-, kälte- und luftanlagen</t>
  </si>
  <si>
    <t xml:space="preserve">  Weitere nutzungsspezifische Anlagen</t>
  </si>
  <si>
    <t xml:space="preserve">  Verfahrenstechnische Anlagen, Wasser,
  Abwasser und Gase</t>
  </si>
  <si>
    <t xml:space="preserve">  Medienversorgungsanlagen, Medizin- und
  labortechnische Anlagen</t>
  </si>
  <si>
    <t xml:space="preserve">  Verfahrenstechnische Anlagen, Feststoffe, 
  Wertstoffe und Abfälle</t>
  </si>
  <si>
    <t>Gebäude- und Anlagenautomation</t>
  </si>
  <si>
    <t xml:space="preserve">  Automationseinrichtungen</t>
  </si>
  <si>
    <t xml:space="preserve">  Schaltschränke, Automationsschwerpunkte</t>
  </si>
  <si>
    <t xml:space="preserve">  Automationsmanagement</t>
  </si>
  <si>
    <t xml:space="preserve">  Kabel, Leitungen und Verlegesysteme</t>
  </si>
  <si>
    <t>AUSSENANLAGEN UND FREIFLÄCHEN</t>
  </si>
  <si>
    <t>Erdbau</t>
  </si>
  <si>
    <t xml:space="preserve">  Herstellung </t>
  </si>
  <si>
    <t xml:space="preserve">  Umschließung</t>
  </si>
  <si>
    <t xml:space="preserve">  Vortrieb</t>
  </si>
  <si>
    <t>Gründung, Unterbau</t>
  </si>
  <si>
    <t xml:space="preserve">  Gründungen und Bodenplatten</t>
  </si>
  <si>
    <t xml:space="preserve">  Gründungsbeläge</t>
  </si>
  <si>
    <t xml:space="preserve">  Abdichtungen und Bekleidungen</t>
  </si>
  <si>
    <t xml:space="preserve">  Dränagen</t>
  </si>
  <si>
    <t>Oberbau, Deckschichten</t>
  </si>
  <si>
    <t xml:space="preserve">  Plätze, Höfe, Terrassen</t>
  </si>
  <si>
    <t xml:space="preserve">  Flugplatzflächen</t>
  </si>
  <si>
    <t xml:space="preserve">  Wandkonstruktionen</t>
  </si>
  <si>
    <t xml:space="preserve">  Stege</t>
  </si>
  <si>
    <t xml:space="preserve">  Kanal- und Schachtkonstruktionen</t>
  </si>
  <si>
    <t xml:space="preserve">  Wasserbecken</t>
  </si>
  <si>
    <t xml:space="preserve">  Anlagen für Gase und Flüssigkeiten</t>
  </si>
  <si>
    <t xml:space="preserve">  Raumlufttechnische Anlagen</t>
  </si>
  <si>
    <t xml:space="preserve">  Kommunikations-, sicherheits- und 
  informationstechnische Anlagen, Automation</t>
  </si>
  <si>
    <t>Einbauten in Außenanlagen und Freiflächen</t>
  </si>
  <si>
    <t xml:space="preserve">  Algemeine Einbauten</t>
  </si>
  <si>
    <t>Vegetationsflächen</t>
  </si>
  <si>
    <t xml:space="preserve">  Pflanzflächen</t>
  </si>
  <si>
    <t xml:space="preserve">  Rasen-  und Saatflächen</t>
  </si>
  <si>
    <t xml:space="preserve">  Befestigungen</t>
  </si>
  <si>
    <t>Sonstige Maßnahmen für Außenanlagen
und Freiflächen</t>
  </si>
  <si>
    <t xml:space="preserve">  Provisorische Außenanlagen und Feriflächen</t>
  </si>
  <si>
    <t>Allgemeine Ausstattung</t>
  </si>
  <si>
    <t xml:space="preserve">  611.1</t>
  </si>
  <si>
    <t xml:space="preserve">  611.2</t>
  </si>
  <si>
    <t xml:space="preserve">  611.3</t>
  </si>
  <si>
    <t>Besondere Ausstattung</t>
  </si>
  <si>
    <t xml:space="preserve">  620.1</t>
  </si>
  <si>
    <t xml:space="preserve">  620.2</t>
  </si>
  <si>
    <t xml:space="preserve">  620.3</t>
  </si>
  <si>
    <t>Informationstechnische Ausstattung</t>
  </si>
  <si>
    <t>Künstlerische Ausstattung</t>
  </si>
  <si>
    <t xml:space="preserve">  641.1</t>
  </si>
  <si>
    <t xml:space="preserve">  641.2</t>
  </si>
  <si>
    <t xml:space="preserve">  641.3</t>
  </si>
  <si>
    <t xml:space="preserve">  641.4</t>
  </si>
  <si>
    <t xml:space="preserve">  Liturgische Orte (Altar, Ambo, Taufbecken)</t>
  </si>
  <si>
    <t xml:space="preserve">  Ausstattung (Altaraufbauten, Kanzel..)</t>
  </si>
  <si>
    <t xml:space="preserve">  Bewegliche Ausstattung (Skulpturen, Gemälde)</t>
  </si>
  <si>
    <t xml:space="preserve">  Textilien</t>
  </si>
  <si>
    <t xml:space="preserve">  642.1</t>
  </si>
  <si>
    <t xml:space="preserve">  642.2</t>
  </si>
  <si>
    <t xml:space="preserve">  642.3</t>
  </si>
  <si>
    <t xml:space="preserve">  642.4</t>
  </si>
  <si>
    <t xml:space="preserve">  642.5</t>
  </si>
  <si>
    <t xml:space="preserve">  642.6</t>
  </si>
  <si>
    <t xml:space="preserve">  642.7</t>
  </si>
  <si>
    <t xml:space="preserve">  Künstl. Gestaltung der Außenanlagen 
  und Freiflächen</t>
  </si>
  <si>
    <t xml:space="preserve"> Sicherheits- und Gesundheitsschutzkoordination</t>
  </si>
  <si>
    <t xml:space="preserve">  Vergabeverfahren</t>
  </si>
  <si>
    <t xml:space="preserve">  Gebäude und Innenräume </t>
  </si>
  <si>
    <t xml:space="preserve">  Freianlagen</t>
  </si>
  <si>
    <t xml:space="preserve">  Ingenieurbauwerke</t>
  </si>
  <si>
    <t xml:space="preserve">  Verkehrsanlagen</t>
  </si>
  <si>
    <t>Objektplanung</t>
  </si>
  <si>
    <t>Fachplanung</t>
  </si>
  <si>
    <t xml:space="preserve">  Technische Ausrüstung HLS</t>
  </si>
  <si>
    <t xml:space="preserve">  Technische Ausrüstung E</t>
  </si>
  <si>
    <t xml:space="preserve">  Bauphysik</t>
  </si>
  <si>
    <t xml:space="preserve">  Geotechnik</t>
  </si>
  <si>
    <t xml:space="preserve">  Ingenieurvermessung</t>
  </si>
  <si>
    <t xml:space="preserve">  Altlasten, Kampfmittel, kulturhistorische Funde</t>
  </si>
  <si>
    <t xml:space="preserve">  Gutachten und Beratung</t>
  </si>
  <si>
    <t xml:space="preserve">  Prüfungen, Genehmigungen, Abnahmen</t>
  </si>
  <si>
    <t>Sonstige Baunebenkosten</t>
  </si>
  <si>
    <t xml:space="preserve">  Bestandsdokumentatiom</t>
  </si>
  <si>
    <t>Finanzierung</t>
  </si>
  <si>
    <t>Gesamtkosten 100 - 800</t>
  </si>
  <si>
    <t>Gesamtsumme 800</t>
  </si>
  <si>
    <t>Finanzierungsnebenkosten</t>
  </si>
  <si>
    <t>Fremdkapitalzinsen</t>
  </si>
  <si>
    <t>Eigenkapitalzinsen</t>
  </si>
  <si>
    <t>Bürgschaften</t>
  </si>
  <si>
    <t>Sonstige Finanzierungskosten</t>
  </si>
  <si>
    <t xml:space="preserve">  Betriebskosten nach Abnahme </t>
  </si>
  <si>
    <r>
      <t xml:space="preserve">Datum </t>
    </r>
    <r>
      <rPr>
        <b/>
        <sz val="8"/>
        <color rgb="FFFF0000"/>
        <rFont val="Arial"/>
        <family val="2"/>
      </rPr>
      <t xml:space="preserve">
</t>
    </r>
    <r>
      <rPr>
        <b/>
        <sz val="8"/>
        <color rgb="FF0070C0"/>
        <rFont val="Arial"/>
        <family val="2"/>
      </rPr>
      <t>Projektnummer:</t>
    </r>
    <r>
      <rPr>
        <b/>
        <sz val="8"/>
        <color rgb="FFFF0000"/>
        <rFont val="Arial"/>
        <family val="2"/>
      </rPr>
      <t xml:space="preserve">
Kürzel Diözesanarchitekt/in- Diözesanbauingenieur</t>
    </r>
  </si>
  <si>
    <t xml:space="preserve">  Provisorische Baukonstruktionen</t>
  </si>
  <si>
    <t xml:space="preserve">  Sonstiges zu KG 420</t>
  </si>
  <si>
    <t xml:space="preserve">  Vegetationstechnische Bodenbearbeitung</t>
  </si>
  <si>
    <t xml:space="preserve">   Sonstiges zu KG 620</t>
  </si>
  <si>
    <t>Kunstobjekte</t>
  </si>
  <si>
    <t>Künstlerische Gestaltung des Bauwerks</t>
  </si>
  <si>
    <t xml:space="preserve">  Sonstiges zur KG 230</t>
  </si>
  <si>
    <t xml:space="preserve">  Wertermittlungen</t>
  </si>
  <si>
    <t xml:space="preserve">  Bodenordnung</t>
  </si>
  <si>
    <t xml:space="preserve">  Kampfmittelräumung</t>
  </si>
  <si>
    <t>Ausgleichsmaßnahmen u. -abgaben</t>
  </si>
  <si>
    <t xml:space="preserve">  Ausgleichsmaßnahmen</t>
  </si>
  <si>
    <t xml:space="preserve">  Ausgleichsabgaben</t>
  </si>
  <si>
    <t xml:space="preserve">  sonstiges zur KG 240</t>
  </si>
  <si>
    <t xml:space="preserve">  Bauliche Maßnahmen</t>
  </si>
  <si>
    <t xml:space="preserve">  Organisatorische Maßnahmen</t>
  </si>
  <si>
    <t xml:space="preserve">  Sonstiges zur KG 250</t>
  </si>
  <si>
    <t xml:space="preserve">  Sonstiges zur KG 120</t>
  </si>
  <si>
    <t xml:space="preserve">  Sonstiges zur KG 130</t>
  </si>
  <si>
    <t xml:space="preserve">  Sonstiges zur KG 210</t>
  </si>
  <si>
    <t xml:space="preserve">  Sonstiges zur KG 220</t>
  </si>
  <si>
    <t xml:space="preserve">  Sonstiges zur KG 380</t>
  </si>
  <si>
    <t xml:space="preserve">  Sonstiges zur KG 390</t>
  </si>
  <si>
    <t xml:space="preserve">  Sonstiges zur KG 410</t>
  </si>
  <si>
    <t>Raumlufttechnische Anlagen</t>
  </si>
  <si>
    <t xml:space="preserve">  Sonstiges zur KG 430</t>
  </si>
  <si>
    <t xml:space="preserve">  Sonstiges zur KG 440</t>
  </si>
  <si>
    <t xml:space="preserve">  Sonstiges zur KG 450</t>
  </si>
  <si>
    <t xml:space="preserve">  Sonstiges zur KG 460</t>
  </si>
  <si>
    <t xml:space="preserve">  Sonstiges zur KG 470</t>
  </si>
  <si>
    <t xml:space="preserve">  Sonstiges zur KG 480</t>
  </si>
  <si>
    <t xml:space="preserve">  Sonstiges zur KG 490</t>
  </si>
  <si>
    <t xml:space="preserve">  Sonstiges zur KG 510</t>
  </si>
  <si>
    <t xml:space="preserve">  Sonstiges zur KG 520</t>
  </si>
  <si>
    <t xml:space="preserve">  Sonstiges zur KG 530</t>
  </si>
  <si>
    <t xml:space="preserve">  Sonstiges zur KG 540</t>
  </si>
  <si>
    <t xml:space="preserve">  Sonstiges zur KG 550</t>
  </si>
  <si>
    <t xml:space="preserve">  Sonstiges zur KG 560</t>
  </si>
  <si>
    <t xml:space="preserve">  Sonstiges zur KG 570</t>
  </si>
  <si>
    <t xml:space="preserve">  Sonstiges zur KG 580</t>
  </si>
  <si>
    <t xml:space="preserve">  Sonstiges zur KG 590</t>
  </si>
  <si>
    <t xml:space="preserve">  Schriftenstand</t>
  </si>
  <si>
    <t xml:space="preserve">  Informationstafel</t>
  </si>
  <si>
    <t xml:space="preserve">  Sonstiges zur KG 640</t>
  </si>
  <si>
    <t xml:space="preserve">  Sonstiges zur KG 710</t>
  </si>
  <si>
    <t xml:space="preserve">  Sonstiges zur KG 720</t>
  </si>
  <si>
    <t xml:space="preserve">  Sonstiges zur KG 730</t>
  </si>
  <si>
    <t xml:space="preserve">  Restauratorenleistung (Sonstiges zur KG 740)</t>
  </si>
  <si>
    <t xml:space="preserve">  Sonstiges zur KG 750</t>
  </si>
  <si>
    <t xml:space="preserve">  Sonstiges zur KG 760</t>
  </si>
  <si>
    <t xml:space="preserve">  Sonstiges zur KG 790</t>
  </si>
  <si>
    <t>BAUWERK - TECHNISCHE ANLAGEN</t>
  </si>
  <si>
    <r>
      <t xml:space="preserve">Name 
</t>
    </r>
    <r>
      <rPr>
        <b/>
        <sz val="8"/>
        <color rgb="FFFF0000"/>
        <rFont val="Arial"/>
        <family val="2"/>
      </rPr>
      <t>Diözesanarchitekt/in od. Diözesanbauingenieur</t>
    </r>
  </si>
  <si>
    <t>KG</t>
  </si>
  <si>
    <t>BEZEICHNUNG</t>
  </si>
  <si>
    <t>Baugrube / Erdbau</t>
  </si>
  <si>
    <t xml:space="preserve">  Herstellung</t>
  </si>
  <si>
    <t xml:space="preserve">  Sonstiges zur KG 310</t>
  </si>
  <si>
    <t>Gründung / Unterbau</t>
  </si>
  <si>
    <t xml:space="preserve">  Flachgründungen und Bodenplatten</t>
  </si>
  <si>
    <t xml:space="preserve">  Sonstiges zur KG 320</t>
  </si>
  <si>
    <t>Außenwände / Vertikale Baukonstruktionen, außen</t>
  </si>
  <si>
    <t xml:space="preserve">  Außenwandöffnungen</t>
  </si>
  <si>
    <t xml:space="preserve">  Elementierte Außenwandkonstruktion</t>
  </si>
  <si>
    <t xml:space="preserve">  Lichtschutz zur KG 330</t>
  </si>
  <si>
    <t xml:space="preserve">  Sonstiges zur KG 330</t>
  </si>
  <si>
    <t>Innenwände / Vertikale Baukonstruktionen, innen</t>
  </si>
  <si>
    <t xml:space="preserve">  Innenwandöffnungen</t>
  </si>
  <si>
    <t xml:space="preserve">  Elementierte Innenwandkonstruktionen</t>
  </si>
  <si>
    <t xml:space="preserve">  Lichtschutz zur GK 340</t>
  </si>
  <si>
    <t xml:space="preserve">  Sonstiges zur KG 340</t>
  </si>
  <si>
    <t>Decken / Horizontale Baukonstruktionen</t>
  </si>
  <si>
    <t xml:space="preserve">  Deckenöffnungen</t>
  </si>
  <si>
    <t xml:space="preserve">  Elementierte Deckenkonstruktionen</t>
  </si>
  <si>
    <t xml:space="preserve">  Sonstiges zur KG 350</t>
  </si>
  <si>
    <t xml:space="preserve">  Dachöffnungen</t>
  </si>
  <si>
    <t xml:space="preserve">  Elementierte Dachkonstruktionen</t>
  </si>
  <si>
    <t xml:space="preserve">  Lichtschutz zur KG 360</t>
  </si>
  <si>
    <t xml:space="preserve">  Sonstiges zur KG 360</t>
  </si>
  <si>
    <t>Infrastrukturanlagen</t>
  </si>
  <si>
    <t xml:space="preserve">  Anlagen für den Straßenverkehr</t>
  </si>
  <si>
    <t xml:space="preserve">  Anlagen für den Schienenverkehr</t>
  </si>
  <si>
    <t xml:space="preserve">  Anlagen für den Flugverkehr</t>
  </si>
  <si>
    <t xml:space="preserve">  Anlagen des Wasserbaus</t>
  </si>
  <si>
    <t xml:space="preserve">  Anlage der Abwasserentsorgung</t>
  </si>
  <si>
    <t xml:space="preserve">  Analge der Wasserversorgung</t>
  </si>
  <si>
    <t xml:space="preserve">  Anlage der Energie- und Informationsversorgung</t>
  </si>
  <si>
    <t xml:space="preserve">  Anlagen der Abfallentsorgung</t>
  </si>
  <si>
    <t xml:space="preserve">  Sonstiges zur KG 370</t>
  </si>
  <si>
    <t>30 01</t>
  </si>
  <si>
    <t>30 02</t>
  </si>
  <si>
    <t>30 06</t>
  </si>
  <si>
    <t>30 08</t>
  </si>
  <si>
    <t>30 10</t>
  </si>
  <si>
    <t>30 12</t>
  </si>
  <si>
    <t>30 13</t>
  </si>
  <si>
    <t>30 14</t>
  </si>
  <si>
    <t>30 16</t>
  </si>
  <si>
    <t>30 17</t>
  </si>
  <si>
    <t>30 18</t>
  </si>
  <si>
    <t>30 20</t>
  </si>
  <si>
    <t>30 21</t>
  </si>
  <si>
    <t>30 22</t>
  </si>
  <si>
    <t>30 23</t>
  </si>
  <si>
    <t>30 24</t>
  </si>
  <si>
    <t>30 25</t>
  </si>
  <si>
    <t>30 26</t>
  </si>
  <si>
    <r>
      <t xml:space="preserve">   30 27</t>
    </r>
    <r>
      <rPr>
        <sz val="8"/>
        <rFont val="Calibri"/>
        <family val="2"/>
      </rPr>
      <t>  </t>
    </r>
  </si>
  <si>
    <t>30 28</t>
  </si>
  <si>
    <t>30 29</t>
  </si>
  <si>
    <t>30 30</t>
  </si>
  <si>
    <t>30 31</t>
  </si>
  <si>
    <t>30 34</t>
  </si>
  <si>
    <t>30 32</t>
  </si>
  <si>
    <t xml:space="preserve">   30 34.1</t>
  </si>
  <si>
    <t>30 35</t>
  </si>
  <si>
    <t>30 36</t>
  </si>
  <si>
    <t>30 37</t>
  </si>
  <si>
    <t>30 38</t>
  </si>
  <si>
    <t>30 39</t>
  </si>
  <si>
    <t>Sonstiges zur KG 30 01 - 30 39</t>
  </si>
  <si>
    <r>
      <t>K O S T E N K O N T R O L L B L A T T</t>
    </r>
    <r>
      <rPr>
        <sz val="14"/>
        <rFont val="Arial"/>
        <family val="2"/>
      </rPr>
      <t xml:space="preserve">  </t>
    </r>
    <r>
      <rPr>
        <sz val="8"/>
        <rFont val="Arial"/>
        <family val="2"/>
      </rPr>
      <t xml:space="preserve"> DIN 276:2018-12 | Kostengliederung nach Bauteilen u. ausführungsorientierte Gewerke_PuB</t>
    </r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</si>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</sst>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5" x14ac:knownFonts="1">
    <font>
      <sz val="10"/>
      <name val="Arial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8"/>
      <color rgb="FFFF0000"/>
      <name val="Arial"/>
      <family val="2"/>
    </font>
    <font>
      <sz val="10"/>
      <name val="Arial"/>
      <family val="2"/>
    </font>
    <font>
      <sz val="8"/>
      <name val="Calibri"/>
      <family val="2"/>
    </font>
    <font>
      <b/>
      <sz val="8"/>
      <color rgb="FF0070C0"/>
      <name val="Arial"/>
      <family val="2"/>
    </font>
    <font>
      <strike/>
      <sz val="8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mediumGray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9"/>
      </patternFill>
    </fill>
    <fill>
      <patternFill patternType="mediumGray">
        <fgColor indexed="9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mediumGray">
        <fgColor indexed="9"/>
        <bgColor theme="0"/>
      </patternFill>
    </fill>
    <fill>
      <patternFill patternType="mediumGray">
        <fgColor theme="0"/>
        <bgColor theme="0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164" fontId="0" fillId="0" borderId="1"/>
    <xf numFmtId="0" fontId="1" fillId="0" borderId="0"/>
    <xf numFmtId="0" fontId="11" fillId="0" borderId="0"/>
    <xf numFmtId="164" fontId="11" fillId="0" borderId="1"/>
    <xf numFmtId="0" fontId="1" fillId="0" borderId="0"/>
    <xf numFmtId="0" fontId="11" fillId="0" borderId="0"/>
    <xf numFmtId="0" fontId="1" fillId="0" borderId="0"/>
  </cellStyleXfs>
  <cellXfs count="102">
    <xf numFmtId="164" fontId="0" fillId="0" borderId="1" xfId="0"/>
    <xf numFmtId="164" fontId="2" fillId="0" borderId="1" xfId="0" applyFont="1"/>
    <xf numFmtId="164" fontId="2" fillId="0" borderId="2" xfId="0" applyFont="1" applyBorder="1"/>
    <xf numFmtId="49" fontId="2" fillId="0" borderId="1" xfId="0" applyNumberFormat="1" applyFont="1"/>
    <xf numFmtId="164" fontId="2" fillId="3" borderId="3" xfId="0" applyFont="1" applyFill="1" applyBorder="1"/>
    <xf numFmtId="49" fontId="2" fillId="3" borderId="0" xfId="0" applyNumberFormat="1" applyFont="1" applyFill="1" applyBorder="1"/>
    <xf numFmtId="164" fontId="2" fillId="3" borderId="0" xfId="0" applyFont="1" applyFill="1" applyBorder="1"/>
    <xf numFmtId="49" fontId="2" fillId="3" borderId="4" xfId="0" applyNumberFormat="1" applyFont="1" applyFill="1" applyBorder="1"/>
    <xf numFmtId="164" fontId="2" fillId="3" borderId="4" xfId="0" applyFont="1" applyFill="1" applyBorder="1"/>
    <xf numFmtId="49" fontId="2" fillId="3" borderId="5" xfId="0" applyNumberFormat="1" applyFont="1" applyFill="1" applyBorder="1"/>
    <xf numFmtId="164" fontId="2" fillId="3" borderId="5" xfId="0" applyFont="1" applyFill="1" applyBorder="1"/>
    <xf numFmtId="164" fontId="2" fillId="4" borderId="5" xfId="0" applyFont="1" applyFill="1" applyBorder="1"/>
    <xf numFmtId="164" fontId="0" fillId="0" borderId="0" xfId="0" applyBorder="1"/>
    <xf numFmtId="164" fontId="2" fillId="0" borderId="1" xfId="0" applyFont="1" applyProtection="1">
      <protection locked="0"/>
    </xf>
    <xf numFmtId="164" fontId="2" fillId="3" borderId="3" xfId="0" applyFont="1" applyFill="1" applyBorder="1" applyProtection="1">
      <protection locked="0"/>
    </xf>
    <xf numFmtId="164" fontId="2" fillId="0" borderId="6" xfId="0" applyFont="1" applyBorder="1"/>
    <xf numFmtId="164" fontId="2" fillId="0" borderId="7" xfId="0" applyFont="1" applyBorder="1"/>
    <xf numFmtId="49" fontId="2" fillId="0" borderId="5" xfId="0" applyNumberFormat="1" applyFont="1" applyBorder="1"/>
    <xf numFmtId="164" fontId="2" fillId="0" borderId="5" xfId="0" applyFont="1" applyBorder="1"/>
    <xf numFmtId="164" fontId="2" fillId="3" borderId="2" xfId="0" applyFont="1" applyFill="1" applyBorder="1"/>
    <xf numFmtId="164" fontId="2" fillId="3" borderId="8" xfId="0" applyFont="1" applyFill="1" applyBorder="1"/>
    <xf numFmtId="164" fontId="2" fillId="3" borderId="9" xfId="0" applyFont="1" applyFill="1" applyBorder="1"/>
    <xf numFmtId="164" fontId="5" fillId="2" borderId="1" xfId="0" applyFont="1" applyFill="1" applyAlignment="1" applyProtection="1">
      <alignment horizontal="center" wrapText="1"/>
      <protection locked="0"/>
    </xf>
    <xf numFmtId="164" fontId="5" fillId="0" borderId="11" xfId="0" applyFont="1" applyBorder="1"/>
    <xf numFmtId="164" fontId="0" fillId="0" borderId="3" xfId="0" applyBorder="1"/>
    <xf numFmtId="164" fontId="0" fillId="0" borderId="2" xfId="0" applyBorder="1"/>
    <xf numFmtId="164" fontId="7" fillId="6" borderId="3" xfId="0" applyFont="1" applyFill="1" applyBorder="1"/>
    <xf numFmtId="164" fontId="7" fillId="6" borderId="2" xfId="0" applyFont="1" applyFill="1" applyBorder="1"/>
    <xf numFmtId="164" fontId="7" fillId="6" borderId="3" xfId="0" applyFont="1" applyFill="1" applyBorder="1" applyProtection="1">
      <protection locked="0"/>
    </xf>
    <xf numFmtId="164" fontId="0" fillId="0" borderId="3" xfId="0" applyBorder="1" applyProtection="1">
      <protection locked="0"/>
    </xf>
    <xf numFmtId="164" fontId="2" fillId="3" borderId="4" xfId="0" applyFont="1" applyFill="1" applyBorder="1" applyProtection="1">
      <protection locked="0"/>
    </xf>
    <xf numFmtId="164" fontId="2" fillId="3" borderId="5" xfId="0" applyFont="1" applyFill="1" applyBorder="1" applyProtection="1">
      <protection locked="0"/>
    </xf>
    <xf numFmtId="164" fontId="2" fillId="3" borderId="0" xfId="0" applyFont="1" applyFill="1" applyBorder="1" applyProtection="1">
      <protection locked="0"/>
    </xf>
    <xf numFmtId="164" fontId="4" fillId="3" borderId="3" xfId="0" applyFont="1" applyFill="1" applyBorder="1"/>
    <xf numFmtId="49" fontId="5" fillId="2" borderId="11" xfId="0" applyNumberFormat="1" applyFont="1" applyFill="1" applyBorder="1" applyAlignment="1">
      <alignment horizontal="left"/>
    </xf>
    <xf numFmtId="49" fontId="5" fillId="2" borderId="2" xfId="0" applyNumberFormat="1" applyFont="1" applyFill="1" applyBorder="1" applyAlignment="1">
      <alignment horizontal="right"/>
    </xf>
    <xf numFmtId="164" fontId="0" fillId="2" borderId="2" xfId="0" applyFill="1" applyBorder="1" applyAlignment="1">
      <alignment horizontal="right"/>
    </xf>
    <xf numFmtId="49" fontId="4" fillId="2" borderId="11" xfId="0" applyNumberFormat="1" applyFont="1" applyFill="1" applyBorder="1" applyAlignment="1">
      <alignment horizontal="left"/>
    </xf>
    <xf numFmtId="0" fontId="4" fillId="3" borderId="1" xfId="0" applyNumberFormat="1" applyFont="1" applyFill="1" applyAlignment="1">
      <alignment horizontal="center"/>
    </xf>
    <xf numFmtId="164" fontId="2" fillId="3" borderId="6" xfId="0" applyFont="1" applyFill="1" applyBorder="1"/>
    <xf numFmtId="49" fontId="8" fillId="2" borderId="11" xfId="0" applyNumberFormat="1" applyFont="1" applyFill="1" applyBorder="1" applyAlignment="1">
      <alignment horizontal="left"/>
    </xf>
    <xf numFmtId="164" fontId="9" fillId="2" borderId="2" xfId="0" applyFont="1" applyFill="1" applyBorder="1" applyAlignment="1">
      <alignment horizontal="right"/>
    </xf>
    <xf numFmtId="49" fontId="2" fillId="7" borderId="0" xfId="0" applyNumberFormat="1" applyFont="1" applyFill="1" applyBorder="1"/>
    <xf numFmtId="164" fontId="2" fillId="7" borderId="0" xfId="0" applyFont="1" applyFill="1" applyBorder="1"/>
    <xf numFmtId="164" fontId="0" fillId="7" borderId="0" xfId="0" applyFill="1" applyBorder="1" applyAlignment="1">
      <alignment wrapText="1"/>
    </xf>
    <xf numFmtId="164" fontId="2" fillId="7" borderId="0" xfId="0" applyFont="1" applyFill="1" applyBorder="1" applyProtection="1">
      <protection locked="0"/>
    </xf>
    <xf numFmtId="164" fontId="0" fillId="7" borderId="0" xfId="0" applyFill="1" applyBorder="1"/>
    <xf numFmtId="49" fontId="2" fillId="3" borderId="11" xfId="0" applyNumberFormat="1" applyFont="1" applyFill="1" applyBorder="1"/>
    <xf numFmtId="164" fontId="4" fillId="2" borderId="1" xfId="0" applyFont="1" applyFill="1" applyAlignment="1" applyProtection="1">
      <alignment horizontal="center" wrapText="1"/>
      <protection locked="0"/>
    </xf>
    <xf numFmtId="0" fontId="5" fillId="0" borderId="1" xfId="0" applyNumberFormat="1" applyFont="1" applyAlignment="1">
      <alignment horizontal="left"/>
    </xf>
    <xf numFmtId="0" fontId="2" fillId="0" borderId="1" xfId="0" applyNumberFormat="1" applyFont="1" applyAlignment="1">
      <alignment horizontal="center"/>
    </xf>
    <xf numFmtId="164" fontId="5" fillId="0" borderId="1" xfId="0" applyFont="1"/>
    <xf numFmtId="49" fontId="4" fillId="0" borderId="1" xfId="0" applyNumberFormat="1" applyFont="1"/>
    <xf numFmtId="164" fontId="4" fillId="0" borderId="1" xfId="0" applyFont="1"/>
    <xf numFmtId="164" fontId="2" fillId="0" borderId="1" xfId="0" applyFont="1" applyAlignment="1">
      <alignment wrapText="1"/>
    </xf>
    <xf numFmtId="0" fontId="2" fillId="0" borderId="1" xfId="0" applyNumberFormat="1" applyFont="1" applyAlignment="1">
      <alignment horizontal="center" vertical="top"/>
    </xf>
    <xf numFmtId="49" fontId="2" fillId="0" borderId="1" xfId="0" applyNumberFormat="1" applyFont="1" applyAlignment="1">
      <alignment horizontal="center"/>
    </xf>
    <xf numFmtId="0" fontId="4" fillId="0" borderId="1" xfId="0" applyNumberFormat="1" applyFont="1" applyAlignment="1">
      <alignment horizontal="center"/>
    </xf>
    <xf numFmtId="164" fontId="2" fillId="3" borderId="11" xfId="0" applyFont="1" applyFill="1" applyBorder="1"/>
    <xf numFmtId="0" fontId="4" fillId="0" borderId="1" xfId="0" applyNumberFormat="1" applyFont="1" applyAlignment="1">
      <alignment horizontal="left"/>
    </xf>
    <xf numFmtId="49" fontId="2" fillId="3" borderId="12" xfId="0" applyNumberFormat="1" applyFont="1" applyFill="1" applyBorder="1"/>
    <xf numFmtId="49" fontId="2" fillId="3" borderId="13" xfId="0" applyNumberFormat="1" applyFont="1" applyFill="1" applyBorder="1"/>
    <xf numFmtId="49" fontId="2" fillId="0" borderId="1" xfId="0" applyNumberFormat="1" applyFont="1" applyAlignment="1">
      <alignment horizontal="left"/>
    </xf>
    <xf numFmtId="164" fontId="0" fillId="0" borderId="5" xfId="0" applyBorder="1" applyProtection="1">
      <protection locked="0"/>
    </xf>
    <xf numFmtId="49" fontId="5" fillId="9" borderId="11" xfId="0" applyNumberFormat="1" applyFont="1" applyFill="1" applyBorder="1" applyAlignment="1">
      <alignment horizontal="left"/>
    </xf>
    <xf numFmtId="164" fontId="0" fillId="9" borderId="3" xfId="0" applyFill="1" applyBorder="1" applyAlignment="1">
      <alignment horizontal="right"/>
    </xf>
    <xf numFmtId="164" fontId="2" fillId="7" borderId="3" xfId="0" applyFont="1" applyFill="1" applyBorder="1"/>
    <xf numFmtId="164" fontId="2" fillId="7" borderId="2" xfId="0" applyFont="1" applyFill="1" applyBorder="1"/>
    <xf numFmtId="164" fontId="6" fillId="6" borderId="11" xfId="0" applyFont="1" applyFill="1" applyBorder="1"/>
    <xf numFmtId="49" fontId="4" fillId="2" borderId="1" xfId="0" applyNumberFormat="1" applyFont="1" applyFill="1" applyAlignment="1">
      <alignment horizontal="center"/>
    </xf>
    <xf numFmtId="164" fontId="4" fillId="2" borderId="1" xfId="0" applyFont="1" applyFill="1" applyAlignment="1">
      <alignment horizontal="left"/>
    </xf>
    <xf numFmtId="164" fontId="4" fillId="2" borderId="1" xfId="0" applyFont="1" applyFill="1" applyAlignment="1">
      <alignment horizontal="center" wrapText="1"/>
    </xf>
    <xf numFmtId="164" fontId="5" fillId="2" borderId="1" xfId="0" applyFont="1" applyFill="1" applyAlignment="1">
      <alignment horizontal="center" wrapText="1"/>
    </xf>
    <xf numFmtId="164" fontId="4" fillId="0" borderId="11" xfId="0" applyFont="1" applyBorder="1"/>
    <xf numFmtId="164" fontId="4" fillId="0" borderId="1" xfId="0" applyFont="1" applyAlignment="1">
      <alignment wrapText="1"/>
    </xf>
    <xf numFmtId="0" fontId="4" fillId="0" borderId="1" xfId="0" applyNumberFormat="1" applyFont="1" applyAlignment="1">
      <alignment horizontal="center" vertical="top"/>
    </xf>
    <xf numFmtId="0" fontId="5" fillId="0" borderId="10" xfId="0" applyNumberFormat="1" applyFont="1" applyBorder="1" applyAlignment="1">
      <alignment horizontal="left"/>
    </xf>
    <xf numFmtId="164" fontId="5" fillId="0" borderId="13" xfId="0" applyFont="1" applyBorder="1"/>
    <xf numFmtId="164" fontId="0" fillId="0" borderId="5" xfId="0" applyBorder="1"/>
    <xf numFmtId="49" fontId="2" fillId="0" borderId="1" xfId="0" applyNumberFormat="1" applyFont="1" applyAlignment="1">
      <alignment horizontal="right"/>
    </xf>
    <xf numFmtId="0" fontId="2" fillId="0" borderId="11" xfId="0" applyNumberFormat="1" applyFont="1" applyBorder="1" applyAlignment="1">
      <alignment horizontal="center"/>
    </xf>
    <xf numFmtId="0" fontId="2" fillId="0" borderId="1" xfId="0" applyNumberFormat="1" applyFont="1" applyAlignment="1" applyProtection="1">
      <alignment horizontal="center"/>
      <protection locked="0"/>
    </xf>
    <xf numFmtId="164" fontId="4" fillId="0" borderId="1" xfId="0" applyFont="1" applyProtection="1">
      <protection locked="0"/>
    </xf>
    <xf numFmtId="164" fontId="2" fillId="7" borderId="3" xfId="0" applyFont="1" applyFill="1" applyBorder="1" applyProtection="1">
      <protection locked="0"/>
    </xf>
    <xf numFmtId="164" fontId="3" fillId="0" borderId="3" xfId="0" applyFont="1" applyBorder="1" applyProtection="1">
      <protection locked="0"/>
    </xf>
    <xf numFmtId="164" fontId="0" fillId="0" borderId="8" xfId="0" applyBorder="1"/>
    <xf numFmtId="49" fontId="2" fillId="4" borderId="0" xfId="0" applyNumberFormat="1" applyFont="1" applyFill="1" applyBorder="1" applyProtection="1">
      <protection locked="0"/>
    </xf>
    <xf numFmtId="164" fontId="0" fillId="3" borderId="0" xfId="0" applyFill="1" applyBorder="1" applyProtection="1">
      <protection locked="0"/>
    </xf>
    <xf numFmtId="164" fontId="0" fillId="0" borderId="0" xfId="0" applyBorder="1" applyProtection="1">
      <protection locked="0"/>
    </xf>
    <xf numFmtId="49" fontId="2" fillId="0" borderId="5" xfId="0" applyNumberFormat="1" applyFont="1" applyBorder="1" applyProtection="1">
      <protection locked="0"/>
    </xf>
    <xf numFmtId="164" fontId="2" fillId="4" borderId="5" xfId="0" applyFont="1" applyFill="1" applyBorder="1" applyProtection="1">
      <protection locked="0"/>
    </xf>
    <xf numFmtId="49" fontId="4" fillId="7" borderId="1" xfId="0" applyNumberFormat="1" applyFont="1" applyFill="1" applyAlignment="1">
      <alignment horizontal="left" vertical="top" wrapText="1"/>
    </xf>
    <xf numFmtId="164" fontId="0" fillId="7" borderId="1" xfId="0" applyFill="1" applyAlignment="1">
      <alignment horizontal="left" vertical="top" wrapText="1"/>
    </xf>
    <xf numFmtId="164" fontId="14" fillId="0" borderId="0" xfId="0" applyFont="1" applyBorder="1" applyAlignment="1" applyProtection="1">
      <alignment horizontal="right"/>
      <protection locked="0"/>
    </xf>
    <xf numFmtId="164" fontId="14" fillId="0" borderId="9" xfId="0" applyFont="1" applyBorder="1" applyAlignment="1" applyProtection="1">
      <alignment horizontal="right"/>
      <protection locked="0"/>
    </xf>
    <xf numFmtId="49" fontId="4" fillId="8" borderId="1" xfId="0" applyNumberFormat="1" applyFont="1" applyFill="1" applyAlignment="1">
      <alignment horizontal="left" vertical="top"/>
    </xf>
    <xf numFmtId="164" fontId="0" fillId="0" borderId="1" xfId="0" applyAlignment="1">
      <alignment horizontal="left" vertical="top"/>
    </xf>
    <xf numFmtId="49" fontId="4" fillId="5" borderId="11" xfId="0" applyNumberFormat="1" applyFont="1" applyFill="1" applyBorder="1" applyAlignment="1" applyProtection="1">
      <alignment horizontal="left" vertical="top"/>
      <protection locked="0"/>
    </xf>
    <xf numFmtId="164" fontId="0" fillId="0" borderId="2" xfId="0" applyBorder="1" applyAlignment="1" applyProtection="1">
      <alignment horizontal="left" vertical="top"/>
      <protection locked="0"/>
    </xf>
    <xf numFmtId="164" fontId="0" fillId="0" borderId="3" xfId="0" applyBorder="1" applyAlignment="1" applyProtection="1">
      <alignment horizontal="left" vertical="top"/>
      <protection locked="0"/>
    </xf>
    <xf numFmtId="49" fontId="4" fillId="8" borderId="1" xfId="0" applyNumberFormat="1" applyFont="1" applyFill="1" applyAlignment="1">
      <alignment horizontal="left" vertical="top" wrapText="1"/>
    </xf>
    <xf numFmtId="164" fontId="0" fillId="0" borderId="1" xfId="0"/>
  </cellXfs>
  <cellStyles count="7">
    <cellStyle name="Standard" xfId="0" builtinId="0"/>
    <cellStyle name="Standard 2" xfId="1" xr:uid="{00000000-0005-0000-0000-000001000000}"/>
    <cellStyle name="Standard 2 2" xfId="5" xr:uid="{00000000-0005-0000-0000-000002000000}"/>
    <cellStyle name="Standard 2 2 2" xfId="2" xr:uid="{00000000-0005-0000-0000-000003000000}"/>
    <cellStyle name="Standard 2 3" xfId="6" xr:uid="{00000000-0005-0000-0000-000004000000}"/>
    <cellStyle name="Standard 2 3 2" xfId="4" xr:uid="{00000000-0005-0000-0000-000005000000}"/>
    <cellStyle name="Standard 3" xfId="3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82"/>
  <sheetViews>
    <sheetView tabSelected="1" view="pageLayout" topLeftCell="A452" zoomScale="110" zoomScaleNormal="100" zoomScaleSheetLayoutView="100" zoomScalePageLayoutView="110" workbookViewId="0">
      <selection activeCell="A472" sqref="A472:B472"/>
    </sheetView>
  </sheetViews>
  <sheetFormatPr baseColWidth="10" defaultColWidth="7.42578125" defaultRowHeight="11.25" x14ac:dyDescent="0.2"/>
  <cols>
    <col min="1" max="1" width="6.140625" style="3" customWidth="1"/>
    <col min="2" max="2" width="33.5703125" style="1" customWidth="1"/>
    <col min="3" max="6" width="11.28515625" style="1" customWidth="1"/>
    <col min="7" max="7" width="13.5703125" style="1" customWidth="1"/>
    <col min="8" max="9" width="11.85546875" style="1" customWidth="1"/>
    <col min="10" max="10" width="11.85546875" style="13" customWidth="1"/>
    <col min="11" max="11" width="13.5703125" style="1" customWidth="1"/>
    <col min="12" max="12" width="7.42578125" style="2"/>
    <col min="13" max="16384" width="7.42578125" style="1"/>
  </cols>
  <sheetData>
    <row r="1" spans="1:11" s="12" customFormat="1" ht="12.75" x14ac:dyDescent="0.2">
      <c r="A1" s="86" t="s">
        <v>5</v>
      </c>
      <c r="B1" s="87"/>
      <c r="C1" s="87"/>
      <c r="D1" s="87"/>
      <c r="E1" s="88"/>
      <c r="F1" s="87"/>
      <c r="G1" s="87"/>
      <c r="H1" s="87"/>
      <c r="I1" s="87"/>
      <c r="J1" s="93"/>
      <c r="K1" s="94"/>
    </row>
    <row r="2" spans="1:11" s="11" customFormat="1" x14ac:dyDescent="0.2">
      <c r="A2" s="89"/>
      <c r="B2" s="90"/>
      <c r="C2" s="90"/>
      <c r="D2" s="90"/>
      <c r="E2" s="90"/>
      <c r="F2" s="90"/>
      <c r="G2" s="90"/>
      <c r="H2" s="90"/>
      <c r="I2" s="90"/>
      <c r="J2" s="90"/>
      <c r="K2" s="90"/>
    </row>
    <row r="3" spans="1:11" ht="18" x14ac:dyDescent="0.25">
      <c r="A3" s="68" t="s">
        <v>437</v>
      </c>
      <c r="B3" s="26"/>
      <c r="C3" s="26"/>
      <c r="D3" s="26"/>
      <c r="E3" s="26"/>
      <c r="F3" s="26"/>
      <c r="G3" s="26"/>
      <c r="H3" s="26"/>
      <c r="I3" s="26"/>
      <c r="J3" s="28"/>
      <c r="K3" s="27"/>
    </row>
    <row r="4" spans="1:11" x14ac:dyDescent="0.2">
      <c r="A4" s="47"/>
      <c r="B4" s="4"/>
      <c r="C4" s="4"/>
      <c r="D4" s="4"/>
      <c r="E4" s="4"/>
      <c r="F4" s="4"/>
      <c r="G4" s="4"/>
      <c r="H4" s="4"/>
      <c r="I4" s="4"/>
      <c r="J4" s="14"/>
      <c r="K4" s="19"/>
    </row>
    <row r="5" spans="1:11" ht="45" x14ac:dyDescent="0.2">
      <c r="A5" s="69" t="s">
        <v>369</v>
      </c>
      <c r="B5" s="70" t="s">
        <v>370</v>
      </c>
      <c r="C5" s="71" t="s">
        <v>6</v>
      </c>
      <c r="D5" s="71" t="s">
        <v>10</v>
      </c>
      <c r="E5" s="71" t="s">
        <v>13</v>
      </c>
      <c r="F5" s="71" t="s">
        <v>11</v>
      </c>
      <c r="G5" s="72" t="s">
        <v>179</v>
      </c>
      <c r="H5" s="48" t="s">
        <v>12</v>
      </c>
      <c r="I5" s="48" t="s">
        <v>7</v>
      </c>
      <c r="J5" s="22" t="s">
        <v>178</v>
      </c>
      <c r="K5" s="22" t="s">
        <v>179</v>
      </c>
    </row>
    <row r="6" spans="1:11" x14ac:dyDescent="0.2">
      <c r="A6" s="47"/>
      <c r="B6" s="4"/>
      <c r="C6" s="4"/>
      <c r="D6" s="4"/>
      <c r="E6" s="4"/>
      <c r="F6" s="4"/>
      <c r="G6" s="4"/>
      <c r="H6" s="4"/>
      <c r="I6" s="4"/>
      <c r="J6" s="14"/>
      <c r="K6" s="19"/>
    </row>
    <row r="7" spans="1:11" ht="12.75" x14ac:dyDescent="0.2">
      <c r="A7" s="49">
        <v>100</v>
      </c>
      <c r="B7" s="73" t="s">
        <v>152</v>
      </c>
      <c r="C7" s="24"/>
      <c r="D7" s="24"/>
      <c r="E7" s="24"/>
      <c r="F7" s="24"/>
      <c r="G7" s="24"/>
      <c r="H7" s="24"/>
      <c r="I7" s="24"/>
      <c r="J7" s="29"/>
      <c r="K7" s="25"/>
    </row>
    <row r="8" spans="1:11" x14ac:dyDescent="0.2">
      <c r="A8" s="57">
        <v>110</v>
      </c>
      <c r="B8" s="51" t="s">
        <v>14</v>
      </c>
      <c r="C8" s="13"/>
      <c r="G8" s="13"/>
      <c r="J8" s="1"/>
    </row>
    <row r="9" spans="1:11" x14ac:dyDescent="0.2">
      <c r="A9" s="57">
        <v>120</v>
      </c>
      <c r="B9" s="51" t="s">
        <v>15</v>
      </c>
      <c r="C9" s="13"/>
      <c r="G9" s="13"/>
      <c r="J9" s="1"/>
    </row>
    <row r="10" spans="1:11" x14ac:dyDescent="0.2">
      <c r="A10" s="50">
        <v>121</v>
      </c>
      <c r="B10" s="1" t="s">
        <v>33</v>
      </c>
      <c r="C10" s="13"/>
      <c r="G10" s="13"/>
      <c r="J10" s="1"/>
    </row>
    <row r="11" spans="1:11" x14ac:dyDescent="0.2">
      <c r="A11" s="50">
        <v>122</v>
      </c>
      <c r="B11" s="1" t="s">
        <v>34</v>
      </c>
      <c r="C11" s="13"/>
      <c r="G11" s="13"/>
      <c r="J11" s="1"/>
    </row>
    <row r="12" spans="1:11" x14ac:dyDescent="0.2">
      <c r="A12" s="50">
        <v>123</v>
      </c>
      <c r="B12" s="1" t="s">
        <v>35</v>
      </c>
      <c r="C12" s="13"/>
      <c r="G12" s="13"/>
      <c r="J12" s="1"/>
    </row>
    <row r="13" spans="1:11" x14ac:dyDescent="0.2">
      <c r="A13" s="50">
        <v>124</v>
      </c>
      <c r="B13" s="1" t="s">
        <v>36</v>
      </c>
      <c r="C13" s="13"/>
      <c r="G13" s="13"/>
      <c r="J13" s="1"/>
    </row>
    <row r="14" spans="1:11" x14ac:dyDescent="0.2">
      <c r="A14" s="50">
        <v>125</v>
      </c>
      <c r="B14" s="1" t="s">
        <v>138</v>
      </c>
      <c r="C14" s="13"/>
      <c r="G14" s="13"/>
      <c r="J14" s="1"/>
    </row>
    <row r="15" spans="1:11" x14ac:dyDescent="0.2">
      <c r="A15" s="50">
        <v>126</v>
      </c>
      <c r="B15" s="1" t="s">
        <v>323</v>
      </c>
      <c r="C15" s="13"/>
      <c r="G15" s="13"/>
      <c r="H15" s="1" t="s">
        <v>67</v>
      </c>
      <c r="J15" s="1"/>
    </row>
    <row r="16" spans="1:11" x14ac:dyDescent="0.2">
      <c r="A16" s="50">
        <v>127</v>
      </c>
      <c r="B16" s="1" t="s">
        <v>37</v>
      </c>
      <c r="C16" s="13"/>
      <c r="G16" s="13"/>
      <c r="J16" s="1"/>
    </row>
    <row r="17" spans="1:11" x14ac:dyDescent="0.2">
      <c r="A17" s="50">
        <v>128</v>
      </c>
      <c r="B17" s="1" t="s">
        <v>324</v>
      </c>
      <c r="C17" s="13"/>
      <c r="G17" s="13"/>
      <c r="J17" s="1"/>
    </row>
    <row r="18" spans="1:11" x14ac:dyDescent="0.2">
      <c r="A18" s="50">
        <v>129</v>
      </c>
      <c r="B18" s="1" t="s">
        <v>333</v>
      </c>
      <c r="C18" s="13"/>
      <c r="G18" s="13"/>
      <c r="J18" s="1"/>
    </row>
    <row r="19" spans="1:11" x14ac:dyDescent="0.2">
      <c r="A19" s="50"/>
      <c r="C19" s="13"/>
      <c r="G19" s="13"/>
      <c r="J19" s="1"/>
    </row>
    <row r="20" spans="1:11" x14ac:dyDescent="0.2">
      <c r="A20" s="57">
        <v>130</v>
      </c>
      <c r="B20" s="53" t="s">
        <v>196</v>
      </c>
      <c r="C20" s="13"/>
      <c r="G20" s="13"/>
      <c r="J20" s="1"/>
    </row>
    <row r="21" spans="1:11" x14ac:dyDescent="0.2">
      <c r="A21" s="50">
        <v>131</v>
      </c>
      <c r="B21" s="1" t="s">
        <v>198</v>
      </c>
      <c r="C21" s="13"/>
      <c r="G21" s="13"/>
      <c r="J21" s="1"/>
    </row>
    <row r="22" spans="1:11" x14ac:dyDescent="0.2">
      <c r="A22" s="50">
        <v>132</v>
      </c>
      <c r="B22" s="1" t="s">
        <v>199</v>
      </c>
      <c r="C22" s="13"/>
      <c r="G22" s="13"/>
      <c r="J22" s="1"/>
    </row>
    <row r="23" spans="1:11" x14ac:dyDescent="0.2">
      <c r="A23" s="50">
        <v>139</v>
      </c>
      <c r="B23" s="1" t="s">
        <v>334</v>
      </c>
      <c r="C23" s="13"/>
      <c r="G23" s="13"/>
      <c r="J23" s="1"/>
    </row>
    <row r="24" spans="1:11" x14ac:dyDescent="0.2">
      <c r="C24" s="13"/>
      <c r="G24" s="13"/>
      <c r="J24" s="1"/>
    </row>
    <row r="25" spans="1:11" x14ac:dyDescent="0.2">
      <c r="A25" s="34" t="s">
        <v>16</v>
      </c>
      <c r="B25" s="35"/>
      <c r="C25" s="13">
        <f>SUM(C10:C23)</f>
        <v>0</v>
      </c>
      <c r="D25" s="1">
        <v>0</v>
      </c>
      <c r="E25" s="1">
        <f>SUM(E10:E23)</f>
        <v>0</v>
      </c>
      <c r="F25" s="1">
        <f>SUM(F10:F23)</f>
        <v>0</v>
      </c>
      <c r="G25" s="13"/>
      <c r="H25" s="1">
        <f>SUM(H10:H23)</f>
        <v>0</v>
      </c>
      <c r="I25" s="1">
        <f>SUM(I10:I23)</f>
        <v>0</v>
      </c>
      <c r="J25" s="1">
        <f>SUM(J10:J23)</f>
        <v>0</v>
      </c>
    </row>
    <row r="26" spans="1:11" x14ac:dyDescent="0.2">
      <c r="A26" s="47"/>
      <c r="B26" s="4"/>
      <c r="C26" s="14"/>
      <c r="D26" s="4"/>
      <c r="E26" s="4"/>
      <c r="F26" s="4"/>
      <c r="G26" s="14"/>
      <c r="H26" s="4"/>
      <c r="I26" s="4"/>
      <c r="J26" s="4"/>
      <c r="K26" s="19"/>
    </row>
    <row r="27" spans="1:11" ht="12.75" x14ac:dyDescent="0.2">
      <c r="A27" s="49">
        <v>200</v>
      </c>
      <c r="B27" s="73" t="s">
        <v>197</v>
      </c>
      <c r="C27" s="29"/>
      <c r="D27" s="24"/>
      <c r="E27" s="24"/>
      <c r="F27" s="24"/>
      <c r="G27" s="29"/>
      <c r="H27" s="24"/>
      <c r="I27" s="24"/>
      <c r="J27" s="24"/>
      <c r="K27" s="25"/>
    </row>
    <row r="28" spans="1:11" x14ac:dyDescent="0.2">
      <c r="A28" s="57">
        <v>210</v>
      </c>
      <c r="B28" s="53" t="s">
        <v>189</v>
      </c>
      <c r="C28" s="13"/>
      <c r="G28" s="13"/>
      <c r="J28" s="1"/>
    </row>
    <row r="29" spans="1:11" x14ac:dyDescent="0.2">
      <c r="A29" s="50">
        <v>211</v>
      </c>
      <c r="B29" s="1" t="s">
        <v>38</v>
      </c>
      <c r="C29" s="13"/>
      <c r="G29" s="13"/>
      <c r="J29" s="1"/>
    </row>
    <row r="30" spans="1:11" x14ac:dyDescent="0.2">
      <c r="A30" s="50">
        <v>212</v>
      </c>
      <c r="B30" s="1" t="s">
        <v>39</v>
      </c>
      <c r="C30" s="13"/>
      <c r="G30" s="13"/>
      <c r="J30" s="1"/>
    </row>
    <row r="31" spans="1:11" x14ac:dyDescent="0.2">
      <c r="A31" s="50">
        <v>213</v>
      </c>
      <c r="B31" s="1" t="s">
        <v>40</v>
      </c>
      <c r="C31" s="13"/>
      <c r="G31" s="13"/>
      <c r="J31" s="1"/>
    </row>
    <row r="32" spans="1:11" x14ac:dyDescent="0.2">
      <c r="A32" s="50">
        <v>214</v>
      </c>
      <c r="B32" s="1" t="s">
        <v>41</v>
      </c>
      <c r="C32" s="13"/>
      <c r="G32" s="13"/>
      <c r="J32" s="1"/>
    </row>
    <row r="33" spans="1:10" x14ac:dyDescent="0.2">
      <c r="A33" s="50">
        <v>215</v>
      </c>
      <c r="B33" s="1" t="s">
        <v>325</v>
      </c>
      <c r="C33" s="13"/>
      <c r="G33" s="13"/>
      <c r="J33" s="1"/>
    </row>
    <row r="34" spans="1:10" x14ac:dyDescent="0.2">
      <c r="A34" s="50">
        <v>216</v>
      </c>
      <c r="B34" s="1" t="s">
        <v>200</v>
      </c>
      <c r="C34" s="13"/>
      <c r="G34" s="13"/>
      <c r="J34" s="1"/>
    </row>
    <row r="35" spans="1:10" x14ac:dyDescent="0.2">
      <c r="A35" s="50">
        <v>219</v>
      </c>
      <c r="B35" s="1" t="s">
        <v>335</v>
      </c>
      <c r="C35" s="13"/>
      <c r="G35" s="13"/>
      <c r="J35" s="1"/>
    </row>
    <row r="36" spans="1:10" x14ac:dyDescent="0.2">
      <c r="A36" s="50"/>
      <c r="C36" s="13"/>
      <c r="G36" s="13"/>
      <c r="J36" s="1"/>
    </row>
    <row r="37" spans="1:10" x14ac:dyDescent="0.2">
      <c r="A37" s="57">
        <v>220</v>
      </c>
      <c r="B37" s="51" t="s">
        <v>17</v>
      </c>
      <c r="C37" s="13"/>
      <c r="G37" s="13"/>
      <c r="J37" s="1"/>
    </row>
    <row r="38" spans="1:10" x14ac:dyDescent="0.2">
      <c r="A38" s="50">
        <v>221</v>
      </c>
      <c r="B38" s="1" t="s">
        <v>42</v>
      </c>
      <c r="C38" s="13"/>
      <c r="G38" s="13"/>
      <c r="J38" s="1"/>
    </row>
    <row r="39" spans="1:10" x14ac:dyDescent="0.2">
      <c r="A39" s="50">
        <v>222</v>
      </c>
      <c r="B39" s="1" t="s">
        <v>43</v>
      </c>
      <c r="C39" s="13"/>
      <c r="G39" s="13"/>
      <c r="J39" s="1"/>
    </row>
    <row r="40" spans="1:10" x14ac:dyDescent="0.2">
      <c r="A40" s="50">
        <v>223</v>
      </c>
      <c r="B40" s="1" t="s">
        <v>44</v>
      </c>
      <c r="C40" s="13"/>
      <c r="G40" s="13"/>
      <c r="J40" s="1"/>
    </row>
    <row r="41" spans="1:10" x14ac:dyDescent="0.2">
      <c r="A41" s="50">
        <v>224</v>
      </c>
      <c r="B41" s="1" t="s">
        <v>45</v>
      </c>
      <c r="C41" s="13"/>
      <c r="G41" s="13"/>
      <c r="J41" s="1"/>
    </row>
    <row r="42" spans="1:10" x14ac:dyDescent="0.2">
      <c r="A42" s="50">
        <v>225</v>
      </c>
      <c r="B42" s="1" t="s">
        <v>46</v>
      </c>
      <c r="C42" s="13"/>
      <c r="G42" s="13"/>
      <c r="J42" s="1"/>
    </row>
    <row r="43" spans="1:10" x14ac:dyDescent="0.2">
      <c r="A43" s="50">
        <v>226</v>
      </c>
      <c r="B43" s="1" t="s">
        <v>180</v>
      </c>
      <c r="C43" s="13"/>
      <c r="G43" s="13"/>
      <c r="J43" s="1"/>
    </row>
    <row r="44" spans="1:10" x14ac:dyDescent="0.2">
      <c r="A44" s="50">
        <v>227</v>
      </c>
      <c r="B44" s="1" t="s">
        <v>47</v>
      </c>
      <c r="C44" s="13"/>
      <c r="G44" s="13"/>
      <c r="J44" s="1"/>
    </row>
    <row r="45" spans="1:10" x14ac:dyDescent="0.2">
      <c r="A45" s="50">
        <v>228</v>
      </c>
      <c r="B45" s="1" t="s">
        <v>48</v>
      </c>
      <c r="C45" s="13"/>
      <c r="G45" s="13"/>
      <c r="J45" s="1"/>
    </row>
    <row r="46" spans="1:10" x14ac:dyDescent="0.2">
      <c r="A46" s="50">
        <v>229</v>
      </c>
      <c r="B46" s="1" t="s">
        <v>336</v>
      </c>
      <c r="C46" s="13"/>
      <c r="G46" s="13"/>
      <c r="J46" s="1"/>
    </row>
    <row r="47" spans="1:10" x14ac:dyDescent="0.2">
      <c r="A47" s="50"/>
      <c r="C47" s="13"/>
      <c r="G47" s="13"/>
      <c r="J47" s="1"/>
    </row>
    <row r="48" spans="1:10" x14ac:dyDescent="0.2">
      <c r="A48" s="57">
        <v>230</v>
      </c>
      <c r="B48" s="51" t="s">
        <v>18</v>
      </c>
      <c r="C48" s="13"/>
      <c r="G48" s="13"/>
      <c r="J48" s="1"/>
    </row>
    <row r="49" spans="1:10" x14ac:dyDescent="0.2">
      <c r="A49" s="50">
        <v>231</v>
      </c>
      <c r="B49" s="1" t="s">
        <v>42</v>
      </c>
      <c r="C49" s="13"/>
      <c r="G49" s="13"/>
      <c r="J49" s="1"/>
    </row>
    <row r="50" spans="1:10" x14ac:dyDescent="0.2">
      <c r="A50" s="50">
        <v>232</v>
      </c>
      <c r="B50" s="1" t="s">
        <v>43</v>
      </c>
      <c r="C50" s="13"/>
      <c r="G50" s="13"/>
      <c r="J50" s="1"/>
    </row>
    <row r="51" spans="1:10" x14ac:dyDescent="0.2">
      <c r="A51" s="50">
        <v>233</v>
      </c>
      <c r="B51" s="1" t="s">
        <v>44</v>
      </c>
      <c r="C51" s="13"/>
      <c r="G51" s="13"/>
      <c r="J51" s="1"/>
    </row>
    <row r="52" spans="1:10" x14ac:dyDescent="0.2">
      <c r="A52" s="50">
        <v>234</v>
      </c>
      <c r="B52" s="1" t="s">
        <v>45</v>
      </c>
      <c r="C52" s="13"/>
      <c r="G52" s="13"/>
      <c r="J52" s="1"/>
    </row>
    <row r="53" spans="1:10" x14ac:dyDescent="0.2">
      <c r="A53" s="50">
        <v>235</v>
      </c>
      <c r="B53" s="1" t="s">
        <v>46</v>
      </c>
      <c r="C53" s="13"/>
      <c r="G53" s="13"/>
      <c r="J53" s="1"/>
    </row>
    <row r="54" spans="1:10" x14ac:dyDescent="0.2">
      <c r="A54" s="50">
        <v>236</v>
      </c>
      <c r="B54" s="1" t="s">
        <v>180</v>
      </c>
      <c r="C54" s="13"/>
      <c r="G54" s="13"/>
      <c r="J54" s="1"/>
    </row>
    <row r="55" spans="1:10" x14ac:dyDescent="0.2">
      <c r="A55" s="50">
        <v>237</v>
      </c>
      <c r="B55" s="1" t="s">
        <v>47</v>
      </c>
      <c r="C55" s="13"/>
      <c r="G55" s="13"/>
      <c r="J55" s="1"/>
    </row>
    <row r="56" spans="1:10" x14ac:dyDescent="0.2">
      <c r="A56" s="50">
        <v>238</v>
      </c>
      <c r="B56" s="1" t="s">
        <v>48</v>
      </c>
      <c r="C56" s="13"/>
      <c r="G56" s="13"/>
      <c r="J56" s="1"/>
    </row>
    <row r="57" spans="1:10" x14ac:dyDescent="0.2">
      <c r="A57" s="50">
        <v>239</v>
      </c>
      <c r="B57" s="1" t="s">
        <v>322</v>
      </c>
      <c r="C57" s="13"/>
      <c r="G57" s="13"/>
      <c r="J57" s="1"/>
    </row>
    <row r="58" spans="1:10" x14ac:dyDescent="0.2">
      <c r="A58" s="50"/>
      <c r="C58" s="13"/>
      <c r="G58" s="13"/>
      <c r="J58" s="1"/>
    </row>
    <row r="59" spans="1:10" x14ac:dyDescent="0.2">
      <c r="A59" s="57">
        <v>240</v>
      </c>
      <c r="B59" s="53" t="s">
        <v>326</v>
      </c>
      <c r="C59" s="13"/>
      <c r="G59" s="13"/>
      <c r="J59" s="1"/>
    </row>
    <row r="60" spans="1:10" x14ac:dyDescent="0.2">
      <c r="A60" s="50">
        <v>241</v>
      </c>
      <c r="B60" s="1" t="s">
        <v>327</v>
      </c>
      <c r="C60" s="13"/>
      <c r="G60" s="13"/>
      <c r="J60" s="1"/>
    </row>
    <row r="61" spans="1:10" x14ac:dyDescent="0.2">
      <c r="A61" s="50">
        <v>242</v>
      </c>
      <c r="B61" s="1" t="s">
        <v>328</v>
      </c>
      <c r="C61" s="13"/>
      <c r="G61" s="13"/>
      <c r="J61" s="1"/>
    </row>
    <row r="62" spans="1:10" x14ac:dyDescent="0.2">
      <c r="A62" s="50">
        <v>249</v>
      </c>
      <c r="B62" s="1" t="s">
        <v>329</v>
      </c>
      <c r="C62" s="13"/>
      <c r="G62" s="13"/>
      <c r="J62" s="1"/>
    </row>
    <row r="63" spans="1:10" x14ac:dyDescent="0.2">
      <c r="A63" s="50"/>
      <c r="C63" s="13"/>
      <c r="G63" s="13"/>
      <c r="J63" s="1"/>
    </row>
    <row r="64" spans="1:10" x14ac:dyDescent="0.2">
      <c r="A64" s="57">
        <v>250</v>
      </c>
      <c r="B64" s="51" t="s">
        <v>19</v>
      </c>
      <c r="C64" s="13"/>
      <c r="G64" s="13"/>
      <c r="J64" s="1"/>
    </row>
    <row r="65" spans="1:11" x14ac:dyDescent="0.2">
      <c r="A65" s="50">
        <v>251</v>
      </c>
      <c r="B65" s="1" t="s">
        <v>330</v>
      </c>
      <c r="C65" s="13"/>
      <c r="G65" s="13"/>
      <c r="J65" s="1"/>
    </row>
    <row r="66" spans="1:11" x14ac:dyDescent="0.2">
      <c r="A66" s="50">
        <v>252</v>
      </c>
      <c r="B66" s="1" t="s">
        <v>331</v>
      </c>
      <c r="C66" s="13"/>
      <c r="G66" s="13"/>
      <c r="J66" s="1"/>
    </row>
    <row r="67" spans="1:11" x14ac:dyDescent="0.2">
      <c r="A67" s="50">
        <v>259</v>
      </c>
      <c r="B67" s="1" t="s">
        <v>332</v>
      </c>
      <c r="C67" s="13"/>
      <c r="G67" s="13"/>
      <c r="J67" s="1"/>
    </row>
    <row r="68" spans="1:11" x14ac:dyDescent="0.2">
      <c r="A68" s="50"/>
      <c r="C68" s="13"/>
      <c r="G68" s="13"/>
      <c r="J68" s="1"/>
    </row>
    <row r="69" spans="1:11" ht="12.75" x14ac:dyDescent="0.2">
      <c r="A69" s="34" t="s">
        <v>63</v>
      </c>
      <c r="B69" s="36"/>
      <c r="C69" s="13">
        <f>SUM(C29:C66)</f>
        <v>0</v>
      </c>
      <c r="D69" s="1">
        <v>0</v>
      </c>
      <c r="E69" s="1">
        <f>SUM(E29:E66)</f>
        <v>0</v>
      </c>
      <c r="F69" s="1">
        <f>SUM(F29:F66)</f>
        <v>0</v>
      </c>
      <c r="G69" s="13"/>
      <c r="H69" s="1">
        <f>SUM(H29:H66)</f>
        <v>0</v>
      </c>
      <c r="I69" s="1">
        <f>SUM(I29:I66)</f>
        <v>0</v>
      </c>
      <c r="J69" s="1">
        <f>SUM(J29:J66)</f>
        <v>0</v>
      </c>
    </row>
    <row r="70" spans="1:11" x14ac:dyDescent="0.2">
      <c r="A70" s="47"/>
      <c r="B70" s="4"/>
      <c r="C70" s="14"/>
      <c r="D70" s="4"/>
      <c r="E70" s="4"/>
      <c r="F70" s="4"/>
      <c r="G70" s="14"/>
      <c r="H70" s="4"/>
      <c r="I70" s="4"/>
      <c r="J70" s="4"/>
      <c r="K70" s="19"/>
    </row>
    <row r="71" spans="1:11" ht="12.75" x14ac:dyDescent="0.2">
      <c r="A71" s="49">
        <v>300</v>
      </c>
      <c r="B71" s="23" t="s">
        <v>153</v>
      </c>
      <c r="C71" s="29"/>
      <c r="D71" s="24"/>
      <c r="E71" s="24"/>
      <c r="F71" s="24"/>
      <c r="G71" s="29"/>
      <c r="H71" s="24"/>
      <c r="I71" s="24"/>
      <c r="J71" s="24"/>
      <c r="K71" s="25"/>
    </row>
    <row r="72" spans="1:11" ht="12.75" hidden="1" x14ac:dyDescent="0.2">
      <c r="A72" s="57">
        <v>310</v>
      </c>
      <c r="B72" s="73" t="s">
        <v>371</v>
      </c>
      <c r="C72" s="29"/>
      <c r="D72" s="24"/>
      <c r="E72" s="24"/>
      <c r="F72" s="24"/>
      <c r="G72" s="29"/>
      <c r="H72" s="24"/>
      <c r="I72" s="24"/>
      <c r="J72" s="24"/>
      <c r="K72" s="25"/>
    </row>
    <row r="73" spans="1:11" ht="11.25" hidden="1" customHeight="1" x14ac:dyDescent="0.2">
      <c r="A73" s="50">
        <v>311</v>
      </c>
      <c r="B73" s="1" t="s">
        <v>372</v>
      </c>
      <c r="C73" s="13"/>
      <c r="D73" s="1">
        <f>C73-F73</f>
        <v>0</v>
      </c>
      <c r="G73" s="13"/>
      <c r="J73" s="1"/>
    </row>
    <row r="74" spans="1:11" ht="11.25" hidden="1" customHeight="1" x14ac:dyDescent="0.2">
      <c r="A74" s="50">
        <v>312</v>
      </c>
      <c r="B74" s="1" t="s">
        <v>237</v>
      </c>
      <c r="C74" s="13"/>
      <c r="D74" s="1">
        <f>C74-F74</f>
        <v>0</v>
      </c>
      <c r="G74" s="13"/>
      <c r="J74" s="1"/>
    </row>
    <row r="75" spans="1:11" ht="11.25" hidden="1" customHeight="1" x14ac:dyDescent="0.2">
      <c r="A75" s="50">
        <v>313</v>
      </c>
      <c r="B75" s="1" t="s">
        <v>20</v>
      </c>
      <c r="C75" s="13"/>
      <c r="D75" s="1">
        <f>C75-F75</f>
        <v>0</v>
      </c>
      <c r="G75" s="13"/>
      <c r="J75" s="1"/>
    </row>
    <row r="76" spans="1:11" ht="11.25" hidden="1" customHeight="1" x14ac:dyDescent="0.2">
      <c r="A76" s="50">
        <v>314</v>
      </c>
      <c r="B76" s="1" t="s">
        <v>238</v>
      </c>
      <c r="C76" s="13"/>
      <c r="D76" s="1">
        <f>C76-F76</f>
        <v>0</v>
      </c>
      <c r="G76" s="13"/>
      <c r="J76" s="1"/>
    </row>
    <row r="77" spans="1:11" ht="11.25" hidden="1" customHeight="1" x14ac:dyDescent="0.2">
      <c r="A77" s="50">
        <v>319</v>
      </c>
      <c r="B77" s="1" t="s">
        <v>373</v>
      </c>
      <c r="C77" s="13"/>
      <c r="D77" s="1">
        <f>C77-F77</f>
        <v>0</v>
      </c>
      <c r="G77" s="13"/>
      <c r="J77" s="1"/>
    </row>
    <row r="78" spans="1:11" ht="11.25" hidden="1" customHeight="1" x14ac:dyDescent="0.2">
      <c r="A78" s="50"/>
      <c r="C78" s="13"/>
      <c r="G78" s="13"/>
      <c r="J78" s="1"/>
    </row>
    <row r="79" spans="1:11" ht="11.25" hidden="1" customHeight="1" x14ac:dyDescent="0.2">
      <c r="A79" s="57">
        <v>320</v>
      </c>
      <c r="B79" s="53" t="s">
        <v>374</v>
      </c>
      <c r="C79" s="13"/>
      <c r="G79" s="13"/>
      <c r="J79" s="1"/>
    </row>
    <row r="80" spans="1:11" ht="11.25" hidden="1" customHeight="1" x14ac:dyDescent="0.2">
      <c r="A80" s="50">
        <v>321</v>
      </c>
      <c r="B80" s="1" t="s">
        <v>21</v>
      </c>
      <c r="C80" s="13"/>
      <c r="D80" s="1">
        <f t="shared" ref="D80:D86" si="0">C80-F80</f>
        <v>0</v>
      </c>
      <c r="G80" s="13"/>
      <c r="J80" s="1"/>
    </row>
    <row r="81" spans="1:10" ht="11.25" hidden="1" customHeight="1" x14ac:dyDescent="0.2">
      <c r="A81" s="50">
        <v>322</v>
      </c>
      <c r="B81" s="1" t="s">
        <v>375</v>
      </c>
      <c r="C81" s="13"/>
      <c r="D81" s="1">
        <f t="shared" si="0"/>
        <v>0</v>
      </c>
      <c r="G81" s="13"/>
      <c r="J81" s="1"/>
    </row>
    <row r="82" spans="1:10" ht="11.25" hidden="1" customHeight="1" x14ac:dyDescent="0.2">
      <c r="A82" s="50">
        <v>323</v>
      </c>
      <c r="B82" s="1" t="s">
        <v>22</v>
      </c>
      <c r="C82" s="13"/>
      <c r="D82" s="1">
        <f t="shared" si="0"/>
        <v>0</v>
      </c>
      <c r="G82" s="13"/>
      <c r="J82" s="1"/>
    </row>
    <row r="83" spans="1:10" ht="11.25" hidden="1" customHeight="1" x14ac:dyDescent="0.2">
      <c r="A83" s="50">
        <v>324</v>
      </c>
      <c r="B83" s="1" t="s">
        <v>241</v>
      </c>
      <c r="C83" s="13"/>
      <c r="D83" s="1">
        <f t="shared" si="0"/>
        <v>0</v>
      </c>
      <c r="G83" s="13"/>
      <c r="J83" s="1"/>
    </row>
    <row r="84" spans="1:10" ht="11.25" hidden="1" customHeight="1" x14ac:dyDescent="0.2">
      <c r="A84" s="50">
        <v>325</v>
      </c>
      <c r="B84" s="1" t="s">
        <v>242</v>
      </c>
      <c r="C84" s="13"/>
      <c r="D84" s="1">
        <f t="shared" si="0"/>
        <v>0</v>
      </c>
      <c r="G84" s="13"/>
      <c r="J84" s="1"/>
    </row>
    <row r="85" spans="1:10" ht="11.25" hidden="1" customHeight="1" x14ac:dyDescent="0.2">
      <c r="A85" s="50">
        <v>326</v>
      </c>
      <c r="B85" s="1" t="s">
        <v>23</v>
      </c>
      <c r="C85" s="13"/>
      <c r="D85" s="1">
        <f t="shared" si="0"/>
        <v>0</v>
      </c>
      <c r="G85" s="13"/>
      <c r="J85" s="1"/>
    </row>
    <row r="86" spans="1:10" ht="11.25" hidden="1" customHeight="1" x14ac:dyDescent="0.2">
      <c r="A86" s="50">
        <v>329</v>
      </c>
      <c r="B86" s="1" t="s">
        <v>376</v>
      </c>
      <c r="C86" s="13"/>
      <c r="D86" s="1">
        <f t="shared" si="0"/>
        <v>0</v>
      </c>
      <c r="G86" s="13"/>
      <c r="J86" s="1"/>
    </row>
    <row r="87" spans="1:10" ht="11.25" hidden="1" customHeight="1" x14ac:dyDescent="0.2">
      <c r="A87" s="57">
        <v>330</v>
      </c>
      <c r="B87" s="53" t="s">
        <v>377</v>
      </c>
      <c r="C87" s="13"/>
      <c r="G87" s="13"/>
      <c r="J87" s="1"/>
    </row>
    <row r="88" spans="1:10" ht="11.25" hidden="1" customHeight="1" x14ac:dyDescent="0.2">
      <c r="A88" s="50">
        <v>331</v>
      </c>
      <c r="B88" s="1" t="s">
        <v>24</v>
      </c>
      <c r="C88" s="13"/>
      <c r="D88" s="1">
        <f t="shared" ref="D88:D96" si="1">C88-F88</f>
        <v>0</v>
      </c>
      <c r="G88" s="13"/>
      <c r="J88" s="1"/>
    </row>
    <row r="89" spans="1:10" ht="11.25" hidden="1" customHeight="1" x14ac:dyDescent="0.2">
      <c r="A89" s="50">
        <v>332</v>
      </c>
      <c r="B89" s="1" t="s">
        <v>25</v>
      </c>
      <c r="C89" s="13"/>
      <c r="D89" s="1">
        <f t="shared" si="1"/>
        <v>0</v>
      </c>
      <c r="G89" s="13"/>
      <c r="J89" s="1"/>
    </row>
    <row r="90" spans="1:10" ht="11.25" hidden="1" customHeight="1" x14ac:dyDescent="0.2">
      <c r="A90" s="50">
        <v>333</v>
      </c>
      <c r="B90" s="1" t="s">
        <v>26</v>
      </c>
      <c r="C90" s="13"/>
      <c r="D90" s="1">
        <f t="shared" si="1"/>
        <v>0</v>
      </c>
      <c r="G90" s="13"/>
      <c r="J90" s="1"/>
    </row>
    <row r="91" spans="1:10" ht="11.25" hidden="1" customHeight="1" x14ac:dyDescent="0.2">
      <c r="A91" s="50">
        <v>334</v>
      </c>
      <c r="B91" s="1" t="s">
        <v>378</v>
      </c>
      <c r="C91" s="13"/>
      <c r="D91" s="1">
        <f t="shared" si="1"/>
        <v>0</v>
      </c>
      <c r="G91" s="13"/>
      <c r="J91" s="1"/>
    </row>
    <row r="92" spans="1:10" ht="11.25" hidden="1" customHeight="1" x14ac:dyDescent="0.2">
      <c r="A92" s="50">
        <v>335</v>
      </c>
      <c r="B92" s="1" t="s">
        <v>27</v>
      </c>
      <c r="C92" s="13"/>
      <c r="D92" s="1">
        <f t="shared" si="1"/>
        <v>0</v>
      </c>
      <c r="G92" s="13"/>
      <c r="J92" s="1"/>
    </row>
    <row r="93" spans="1:10" ht="11.25" hidden="1" customHeight="1" x14ac:dyDescent="0.2">
      <c r="A93" s="50">
        <v>336</v>
      </c>
      <c r="B93" s="1" t="s">
        <v>28</v>
      </c>
      <c r="C93" s="13"/>
      <c r="D93" s="1">
        <f t="shared" si="1"/>
        <v>0</v>
      </c>
      <c r="G93" s="13"/>
      <c r="J93" s="1"/>
    </row>
    <row r="94" spans="1:10" ht="11.25" hidden="1" customHeight="1" x14ac:dyDescent="0.2">
      <c r="A94" s="50">
        <v>337</v>
      </c>
      <c r="B94" s="1" t="s">
        <v>379</v>
      </c>
      <c r="C94" s="13"/>
      <c r="D94" s="1">
        <f t="shared" si="1"/>
        <v>0</v>
      </c>
      <c r="G94" s="13"/>
      <c r="J94" s="1"/>
    </row>
    <row r="95" spans="1:10" ht="11.25" hidden="1" customHeight="1" x14ac:dyDescent="0.2">
      <c r="A95" s="50">
        <v>338</v>
      </c>
      <c r="B95" s="1" t="s">
        <v>380</v>
      </c>
      <c r="C95" s="13"/>
      <c r="D95" s="1">
        <f t="shared" si="1"/>
        <v>0</v>
      </c>
      <c r="G95" s="13"/>
      <c r="J95" s="1"/>
    </row>
    <row r="96" spans="1:10" ht="11.25" hidden="1" customHeight="1" x14ac:dyDescent="0.2">
      <c r="A96" s="50">
        <v>339</v>
      </c>
      <c r="B96" s="1" t="s">
        <v>381</v>
      </c>
      <c r="C96" s="13"/>
      <c r="D96" s="1">
        <f t="shared" si="1"/>
        <v>0</v>
      </c>
      <c r="G96" s="13"/>
      <c r="J96" s="1"/>
    </row>
    <row r="97" spans="1:10" ht="11.25" hidden="1" customHeight="1" x14ac:dyDescent="0.2">
      <c r="A97" s="50"/>
      <c r="C97" s="13"/>
      <c r="G97" s="13"/>
      <c r="J97" s="1"/>
    </row>
    <row r="98" spans="1:10" ht="11.25" hidden="1" customHeight="1" x14ac:dyDescent="0.2">
      <c r="A98" s="57">
        <v>340</v>
      </c>
      <c r="B98" s="53" t="s">
        <v>382</v>
      </c>
      <c r="C98" s="13"/>
      <c r="G98" s="13"/>
      <c r="J98" s="1"/>
    </row>
    <row r="99" spans="1:10" ht="11.25" hidden="1" customHeight="1" x14ac:dyDescent="0.2">
      <c r="A99" s="50">
        <v>341</v>
      </c>
      <c r="B99" s="1" t="s">
        <v>29</v>
      </c>
      <c r="C99" s="13"/>
      <c r="D99" s="1">
        <f t="shared" ref="D99:D106" si="2">C99-F99</f>
        <v>0</v>
      </c>
      <c r="G99" s="13"/>
      <c r="J99" s="1"/>
    </row>
    <row r="100" spans="1:10" ht="11.25" hidden="1" customHeight="1" x14ac:dyDescent="0.2">
      <c r="A100" s="50">
        <v>342</v>
      </c>
      <c r="B100" s="1" t="s">
        <v>30</v>
      </c>
      <c r="C100" s="13"/>
      <c r="D100" s="1">
        <f t="shared" si="2"/>
        <v>0</v>
      </c>
      <c r="G100" s="13"/>
      <c r="J100" s="1"/>
    </row>
    <row r="101" spans="1:10" ht="11.25" hidden="1" customHeight="1" x14ac:dyDescent="0.2">
      <c r="A101" s="50">
        <v>343</v>
      </c>
      <c r="B101" s="1" t="s">
        <v>31</v>
      </c>
      <c r="C101" s="13"/>
      <c r="D101" s="1">
        <f t="shared" si="2"/>
        <v>0</v>
      </c>
      <c r="G101" s="13"/>
      <c r="J101" s="1"/>
    </row>
    <row r="102" spans="1:10" ht="11.25" hidden="1" customHeight="1" x14ac:dyDescent="0.2">
      <c r="A102" s="81">
        <v>344</v>
      </c>
      <c r="B102" s="13" t="s">
        <v>383</v>
      </c>
      <c r="C102" s="13"/>
      <c r="D102" s="1">
        <f t="shared" si="2"/>
        <v>0</v>
      </c>
      <c r="G102" s="13"/>
      <c r="J102" s="1"/>
    </row>
    <row r="103" spans="1:10" ht="11.25" hidden="1" customHeight="1" x14ac:dyDescent="0.2">
      <c r="A103" s="81">
        <v>345</v>
      </c>
      <c r="B103" s="13" t="s">
        <v>32</v>
      </c>
      <c r="C103" s="13"/>
      <c r="D103" s="1">
        <f t="shared" si="2"/>
        <v>0</v>
      </c>
      <c r="G103" s="13"/>
      <c r="J103" s="1"/>
    </row>
    <row r="104" spans="1:10" ht="11.25" hidden="1" customHeight="1" x14ac:dyDescent="0.2">
      <c r="A104" s="81">
        <v>346</v>
      </c>
      <c r="B104" s="13" t="s">
        <v>384</v>
      </c>
      <c r="C104" s="13"/>
      <c r="D104" s="1">
        <f>C104-F104</f>
        <v>0</v>
      </c>
      <c r="G104" s="13"/>
      <c r="J104" s="1"/>
    </row>
    <row r="105" spans="1:10" ht="11.25" hidden="1" customHeight="1" x14ac:dyDescent="0.2">
      <c r="A105" s="81">
        <v>347</v>
      </c>
      <c r="B105" s="13" t="s">
        <v>385</v>
      </c>
      <c r="C105" s="13"/>
      <c r="D105" s="1">
        <f>C105-F105</f>
        <v>0</v>
      </c>
      <c r="G105" s="13"/>
      <c r="J105" s="1"/>
    </row>
    <row r="106" spans="1:10" ht="11.25" hidden="1" customHeight="1" x14ac:dyDescent="0.2">
      <c r="A106" s="81">
        <v>349</v>
      </c>
      <c r="B106" s="13" t="s">
        <v>386</v>
      </c>
      <c r="C106" s="13"/>
      <c r="D106" s="1">
        <f t="shared" si="2"/>
        <v>0</v>
      </c>
      <c r="G106" s="13"/>
      <c r="J106" s="1"/>
    </row>
    <row r="107" spans="1:10" ht="11.25" hidden="1" customHeight="1" x14ac:dyDescent="0.2">
      <c r="A107" s="81"/>
      <c r="B107" s="13"/>
      <c r="C107" s="13"/>
      <c r="G107" s="13"/>
      <c r="J107" s="1"/>
    </row>
    <row r="108" spans="1:10" ht="11.25" hidden="1" customHeight="1" x14ac:dyDescent="0.2">
      <c r="A108" s="57">
        <v>350</v>
      </c>
      <c r="B108" s="82" t="s">
        <v>387</v>
      </c>
      <c r="C108" s="13"/>
      <c r="G108" s="13"/>
      <c r="J108" s="1"/>
    </row>
    <row r="109" spans="1:10" ht="11.25" hidden="1" customHeight="1" x14ac:dyDescent="0.2">
      <c r="A109" s="81">
        <v>351</v>
      </c>
      <c r="B109" s="13" t="s">
        <v>49</v>
      </c>
      <c r="C109" s="13"/>
      <c r="D109" s="1">
        <f t="shared" ref="D109:D114" si="3">C109-F109</f>
        <v>0</v>
      </c>
      <c r="G109" s="13"/>
      <c r="J109" s="1"/>
    </row>
    <row r="110" spans="1:10" ht="11.25" hidden="1" customHeight="1" x14ac:dyDescent="0.2">
      <c r="A110" s="81">
        <v>352</v>
      </c>
      <c r="B110" s="13" t="s">
        <v>388</v>
      </c>
      <c r="C110" s="13"/>
      <c r="D110" s="1">
        <f t="shared" si="3"/>
        <v>0</v>
      </c>
      <c r="G110" s="13"/>
      <c r="J110" s="1"/>
    </row>
    <row r="111" spans="1:10" ht="11.25" hidden="1" customHeight="1" x14ac:dyDescent="0.2">
      <c r="A111" s="81">
        <v>353</v>
      </c>
      <c r="B111" s="1" t="s">
        <v>50</v>
      </c>
      <c r="C111" s="13"/>
      <c r="D111" s="1">
        <f t="shared" si="3"/>
        <v>0</v>
      </c>
      <c r="G111" s="13"/>
      <c r="J111" s="1"/>
    </row>
    <row r="112" spans="1:10" ht="11.25" hidden="1" customHeight="1" x14ac:dyDescent="0.2">
      <c r="A112" s="81">
        <v>354</v>
      </c>
      <c r="B112" s="13" t="s">
        <v>51</v>
      </c>
      <c r="C112" s="13"/>
      <c r="D112" s="1">
        <f t="shared" si="3"/>
        <v>0</v>
      </c>
      <c r="G112" s="13"/>
      <c r="J112" s="1"/>
    </row>
    <row r="113" spans="1:10" ht="11.25" hidden="1" customHeight="1" x14ac:dyDescent="0.2">
      <c r="A113" s="81">
        <v>355</v>
      </c>
      <c r="B113" s="13" t="s">
        <v>389</v>
      </c>
      <c r="C113" s="13"/>
      <c r="D113" s="1">
        <f t="shared" si="3"/>
        <v>0</v>
      </c>
      <c r="G113" s="13"/>
      <c r="J113" s="1"/>
    </row>
    <row r="114" spans="1:10" ht="11.25" hidden="1" customHeight="1" x14ac:dyDescent="0.2">
      <c r="A114" s="81">
        <v>359</v>
      </c>
      <c r="B114" s="13" t="s">
        <v>390</v>
      </c>
      <c r="C114" s="13"/>
      <c r="D114" s="1">
        <f t="shared" si="3"/>
        <v>0</v>
      </c>
      <c r="G114" s="13"/>
      <c r="J114" s="1"/>
    </row>
    <row r="115" spans="1:10" ht="11.25" hidden="1" customHeight="1" x14ac:dyDescent="0.2">
      <c r="A115" s="81"/>
      <c r="B115" s="13"/>
      <c r="C115" s="13"/>
      <c r="G115" s="13"/>
      <c r="J115" s="1"/>
    </row>
    <row r="116" spans="1:10" ht="11.25" hidden="1" customHeight="1" x14ac:dyDescent="0.2">
      <c r="A116" s="57">
        <v>360</v>
      </c>
      <c r="B116" s="82" t="s">
        <v>52</v>
      </c>
      <c r="C116" s="13"/>
      <c r="G116" s="13"/>
      <c r="J116" s="1"/>
    </row>
    <row r="117" spans="1:10" ht="11.25" hidden="1" customHeight="1" x14ac:dyDescent="0.2">
      <c r="A117" s="81">
        <v>361</v>
      </c>
      <c r="B117" s="13" t="s">
        <v>53</v>
      </c>
      <c r="C117" s="13"/>
      <c r="D117" s="1">
        <f t="shared" ref="D117:D123" si="4">C117-F117</f>
        <v>0</v>
      </c>
      <c r="G117" s="13"/>
      <c r="J117" s="1"/>
    </row>
    <row r="118" spans="1:10" ht="11.25" hidden="1" customHeight="1" x14ac:dyDescent="0.2">
      <c r="A118" s="81">
        <v>362</v>
      </c>
      <c r="B118" s="13" t="s">
        <v>391</v>
      </c>
      <c r="C118" s="13"/>
      <c r="D118" s="1">
        <f t="shared" si="4"/>
        <v>0</v>
      </c>
      <c r="G118" s="13"/>
      <c r="J118" s="1"/>
    </row>
    <row r="119" spans="1:10" ht="11.25" hidden="1" customHeight="1" x14ac:dyDescent="0.2">
      <c r="A119" s="81">
        <v>363</v>
      </c>
      <c r="B119" s="13" t="s">
        <v>54</v>
      </c>
      <c r="C119" s="13"/>
      <c r="D119" s="1">
        <f t="shared" si="4"/>
        <v>0</v>
      </c>
      <c r="G119" s="13"/>
      <c r="J119" s="1"/>
    </row>
    <row r="120" spans="1:10" ht="11.25" hidden="1" customHeight="1" x14ac:dyDescent="0.2">
      <c r="A120" s="81">
        <v>364</v>
      </c>
      <c r="B120" s="13" t="s">
        <v>55</v>
      </c>
      <c r="C120" s="13"/>
      <c r="D120" s="1">
        <f t="shared" si="4"/>
        <v>0</v>
      </c>
      <c r="G120" s="13"/>
      <c r="J120" s="1"/>
    </row>
    <row r="121" spans="1:10" ht="11.25" hidden="1" customHeight="1" x14ac:dyDescent="0.2">
      <c r="A121" s="81">
        <v>365</v>
      </c>
      <c r="B121" s="13" t="s">
        <v>392</v>
      </c>
      <c r="C121" s="13"/>
      <c r="D121" s="1">
        <f t="shared" si="4"/>
        <v>0</v>
      </c>
      <c r="G121" s="13"/>
      <c r="J121" s="1"/>
    </row>
    <row r="122" spans="1:10" ht="11.25" hidden="1" customHeight="1" x14ac:dyDescent="0.2">
      <c r="A122" s="81">
        <v>366</v>
      </c>
      <c r="B122" s="13" t="s">
        <v>393</v>
      </c>
      <c r="C122" s="13"/>
      <c r="D122" s="1">
        <f t="shared" si="4"/>
        <v>0</v>
      </c>
      <c r="G122" s="13"/>
      <c r="J122" s="1"/>
    </row>
    <row r="123" spans="1:10" ht="11.25" hidden="1" customHeight="1" x14ac:dyDescent="0.2">
      <c r="A123" s="81">
        <v>369</v>
      </c>
      <c r="B123" s="13" t="s">
        <v>394</v>
      </c>
      <c r="C123" s="13"/>
      <c r="D123" s="1">
        <f t="shared" si="4"/>
        <v>0</v>
      </c>
      <c r="G123" s="13"/>
      <c r="J123" s="1"/>
    </row>
    <row r="124" spans="1:10" hidden="1" x14ac:dyDescent="0.2">
      <c r="C124" s="13"/>
      <c r="G124" s="13"/>
      <c r="J124" s="1"/>
    </row>
    <row r="125" spans="1:10" x14ac:dyDescent="0.2">
      <c r="A125" s="52"/>
      <c r="B125" s="53" t="s">
        <v>205</v>
      </c>
      <c r="C125" s="13"/>
      <c r="G125" s="13"/>
      <c r="J125" s="1"/>
    </row>
    <row r="126" spans="1:10" x14ac:dyDescent="0.2">
      <c r="A126" s="52" t="s">
        <v>206</v>
      </c>
      <c r="B126" s="51" t="s">
        <v>158</v>
      </c>
      <c r="C126" s="13" t="s">
        <v>438</v>
      </c>
      <c r="G126" s="13"/>
      <c r="J126" s="1"/>
    </row>
    <row r="127" spans="1:10" x14ac:dyDescent="0.2">
      <c r="A127" s="50" t="s">
        <v>405</v>
      </c>
      <c r="B127" s="1" t="s">
        <v>213</v>
      </c>
      <c r="C127" s="13"/>
      <c r="G127" s="13"/>
      <c r="J127" s="1"/>
    </row>
    <row r="128" spans="1:10" x14ac:dyDescent="0.2">
      <c r="A128" s="50" t="s">
        <v>406</v>
      </c>
      <c r="B128" s="1" t="s">
        <v>159</v>
      </c>
      <c r="C128" s="13"/>
      <c r="G128" s="13"/>
      <c r="J128" s="1"/>
    </row>
    <row r="129" spans="1:10" ht="22.5" x14ac:dyDescent="0.2">
      <c r="A129" s="55" t="s">
        <v>407</v>
      </c>
      <c r="B129" s="54" t="s">
        <v>207</v>
      </c>
      <c r="C129" s="13"/>
      <c r="G129" s="13"/>
      <c r="J129" s="1"/>
    </row>
    <row r="130" spans="1:10" x14ac:dyDescent="0.2">
      <c r="A130" s="50" t="s">
        <v>408</v>
      </c>
      <c r="B130" s="1" t="s">
        <v>160</v>
      </c>
      <c r="C130" s="13"/>
      <c r="G130" s="13"/>
      <c r="J130" s="1"/>
    </row>
    <row r="131" spans="1:10" x14ac:dyDescent="0.2">
      <c r="A131" s="50" t="s">
        <v>409</v>
      </c>
      <c r="B131" s="1" t="s">
        <v>208</v>
      </c>
      <c r="C131" s="13"/>
      <c r="G131" s="13"/>
      <c r="J131" s="1"/>
    </row>
    <row r="132" spans="1:10" x14ac:dyDescent="0.2">
      <c r="A132" s="50" t="s">
        <v>410</v>
      </c>
      <c r="B132" s="1" t="s">
        <v>161</v>
      </c>
      <c r="C132" s="13"/>
      <c r="G132" s="13"/>
      <c r="J132" s="1"/>
    </row>
    <row r="133" spans="1:10" x14ac:dyDescent="0.2">
      <c r="A133" s="50" t="s">
        <v>411</v>
      </c>
      <c r="B133" s="1" t="s">
        <v>162</v>
      </c>
      <c r="C133" s="13"/>
      <c r="G133" s="13"/>
      <c r="J133" s="1"/>
    </row>
    <row r="134" spans="1:10" x14ac:dyDescent="0.2">
      <c r="A134" s="50" t="s">
        <v>412</v>
      </c>
      <c r="B134" s="1" t="s">
        <v>163</v>
      </c>
      <c r="C134" s="13"/>
      <c r="G134" s="13"/>
      <c r="J134" s="1"/>
    </row>
    <row r="135" spans="1:10" x14ac:dyDescent="0.2">
      <c r="A135" s="50" t="s">
        <v>413</v>
      </c>
      <c r="B135" s="1" t="s">
        <v>177</v>
      </c>
      <c r="C135" s="13"/>
      <c r="G135" s="13"/>
      <c r="J135" s="1"/>
    </row>
    <row r="136" spans="1:10" x14ac:dyDescent="0.2">
      <c r="A136" s="50" t="s">
        <v>414</v>
      </c>
      <c r="B136" s="1" t="s">
        <v>176</v>
      </c>
      <c r="C136" s="13"/>
      <c r="G136" s="13"/>
      <c r="J136" s="1"/>
    </row>
    <row r="137" spans="1:10" x14ac:dyDescent="0.2">
      <c r="A137" s="50" t="s">
        <v>415</v>
      </c>
      <c r="B137" s="1" t="s">
        <v>209</v>
      </c>
      <c r="C137" s="13"/>
      <c r="G137" s="13"/>
      <c r="J137" s="1"/>
    </row>
    <row r="138" spans="1:10" x14ac:dyDescent="0.2">
      <c r="A138" s="50" t="s">
        <v>416</v>
      </c>
      <c r="B138" s="1" t="s">
        <v>164</v>
      </c>
      <c r="C138" s="13"/>
      <c r="G138" s="13"/>
      <c r="J138" s="1"/>
    </row>
    <row r="139" spans="1:10" x14ac:dyDescent="0.2">
      <c r="A139" s="50" t="s">
        <v>417</v>
      </c>
      <c r="B139" s="1" t="s">
        <v>165</v>
      </c>
      <c r="C139" s="13"/>
      <c r="G139" s="13"/>
      <c r="J139" s="1"/>
    </row>
    <row r="140" spans="1:10" x14ac:dyDescent="0.2">
      <c r="A140" s="50" t="s">
        <v>418</v>
      </c>
      <c r="B140" s="1" t="s">
        <v>166</v>
      </c>
      <c r="C140" s="13"/>
      <c r="G140" s="13"/>
      <c r="J140" s="1"/>
    </row>
    <row r="141" spans="1:10" x14ac:dyDescent="0.2">
      <c r="A141" s="50" t="s">
        <v>419</v>
      </c>
      <c r="B141" s="1" t="s">
        <v>210</v>
      </c>
      <c r="C141" s="13"/>
      <c r="G141" s="13"/>
      <c r="J141" s="1"/>
    </row>
    <row r="142" spans="1:10" x14ac:dyDescent="0.2">
      <c r="A142" s="50" t="s">
        <v>420</v>
      </c>
      <c r="B142" s="1" t="s">
        <v>174</v>
      </c>
      <c r="C142" s="13"/>
      <c r="G142" s="13"/>
      <c r="J142" s="1"/>
    </row>
    <row r="143" spans="1:10" x14ac:dyDescent="0.2">
      <c r="A143" s="50" t="s">
        <v>421</v>
      </c>
      <c r="B143" s="1" t="s">
        <v>167</v>
      </c>
      <c r="C143" s="13"/>
      <c r="G143" s="13"/>
      <c r="J143" s="1"/>
    </row>
    <row r="144" spans="1:10" x14ac:dyDescent="0.2">
      <c r="A144" s="50" t="s">
        <v>422</v>
      </c>
      <c r="B144" s="1" t="s">
        <v>211</v>
      </c>
      <c r="C144" s="13"/>
      <c r="G144" s="13"/>
      <c r="J144" s="1"/>
    </row>
    <row r="145" spans="1:10" x14ac:dyDescent="0.2">
      <c r="A145" s="3" t="s">
        <v>423</v>
      </c>
      <c r="B145" s="1" t="s">
        <v>168</v>
      </c>
      <c r="C145" s="13"/>
      <c r="G145" s="13"/>
      <c r="J145" s="1"/>
    </row>
    <row r="146" spans="1:10" x14ac:dyDescent="0.2">
      <c r="A146" s="50" t="s">
        <v>424</v>
      </c>
      <c r="B146" s="1" t="s">
        <v>175</v>
      </c>
      <c r="C146" s="13"/>
      <c r="G146" s="13"/>
      <c r="J146" s="1"/>
    </row>
    <row r="147" spans="1:10" x14ac:dyDescent="0.2">
      <c r="A147" s="50" t="s">
        <v>425</v>
      </c>
      <c r="B147" s="1" t="s">
        <v>169</v>
      </c>
      <c r="C147" s="13"/>
      <c r="G147" s="13"/>
      <c r="J147" s="1"/>
    </row>
    <row r="148" spans="1:10" ht="22.5" x14ac:dyDescent="0.2">
      <c r="A148" s="55" t="s">
        <v>426</v>
      </c>
      <c r="B148" s="54" t="s">
        <v>212</v>
      </c>
      <c r="C148" s="13"/>
      <c r="G148" s="13"/>
      <c r="J148" s="1"/>
    </row>
    <row r="149" spans="1:10" x14ac:dyDescent="0.2">
      <c r="A149" s="50" t="s">
        <v>427</v>
      </c>
      <c r="B149" s="1" t="s">
        <v>190</v>
      </c>
      <c r="C149" s="13"/>
      <c r="G149" s="13"/>
      <c r="J149" s="1"/>
    </row>
    <row r="150" spans="1:10" x14ac:dyDescent="0.2">
      <c r="A150" s="50" t="s">
        <v>429</v>
      </c>
      <c r="B150" s="1" t="s">
        <v>170</v>
      </c>
      <c r="C150" s="13"/>
      <c r="G150" s="13"/>
      <c r="J150" s="1"/>
    </row>
    <row r="151" spans="1:10" x14ac:dyDescent="0.2">
      <c r="A151" s="50" t="s">
        <v>428</v>
      </c>
      <c r="B151" s="1" t="s">
        <v>171</v>
      </c>
      <c r="C151" s="13"/>
      <c r="G151" s="13"/>
      <c r="J151" s="1"/>
    </row>
    <row r="152" spans="1:10" x14ac:dyDescent="0.2">
      <c r="A152" s="56" t="s">
        <v>430</v>
      </c>
      <c r="B152" s="1" t="s">
        <v>188</v>
      </c>
      <c r="C152" s="13"/>
      <c r="G152" s="13"/>
      <c r="J152" s="1"/>
    </row>
    <row r="153" spans="1:10" ht="22.5" x14ac:dyDescent="0.2">
      <c r="A153" s="55" t="s">
        <v>431</v>
      </c>
      <c r="B153" s="54" t="s">
        <v>214</v>
      </c>
      <c r="C153" s="13"/>
      <c r="G153" s="13"/>
      <c r="J153" s="1"/>
    </row>
    <row r="154" spans="1:10" x14ac:dyDescent="0.2">
      <c r="A154" s="50" t="s">
        <v>432</v>
      </c>
      <c r="B154" s="1" t="s">
        <v>215</v>
      </c>
      <c r="C154" s="13"/>
      <c r="G154" s="13"/>
      <c r="J154" s="1"/>
    </row>
    <row r="155" spans="1:10" x14ac:dyDescent="0.2">
      <c r="A155" s="50" t="s">
        <v>433</v>
      </c>
      <c r="B155" s="1" t="s">
        <v>172</v>
      </c>
      <c r="C155" s="13"/>
      <c r="G155" s="13"/>
      <c r="J155" s="1"/>
    </row>
    <row r="156" spans="1:10" x14ac:dyDescent="0.2">
      <c r="A156" s="50" t="s">
        <v>434</v>
      </c>
      <c r="B156" s="1" t="s">
        <v>216</v>
      </c>
      <c r="C156" s="13"/>
      <c r="G156" s="13"/>
      <c r="J156" s="1"/>
    </row>
    <row r="157" spans="1:10" x14ac:dyDescent="0.2">
      <c r="A157" s="50" t="s">
        <v>435</v>
      </c>
      <c r="B157" s="1" t="s">
        <v>173</v>
      </c>
      <c r="C157" s="13"/>
      <c r="G157" s="13"/>
      <c r="J157" s="1"/>
    </row>
    <row r="158" spans="1:10" x14ac:dyDescent="0.2">
      <c r="B158" s="1" t="s">
        <v>436</v>
      </c>
      <c r="C158" s="13"/>
      <c r="G158" s="13"/>
      <c r="J158" s="1"/>
    </row>
    <row r="159" spans="1:10" x14ac:dyDescent="0.2">
      <c r="C159" s="13"/>
      <c r="G159" s="13"/>
      <c r="J159" s="1"/>
    </row>
    <row r="160" spans="1:10" x14ac:dyDescent="0.2">
      <c r="A160" s="57">
        <v>370</v>
      </c>
      <c r="B160" s="82" t="s">
        <v>395</v>
      </c>
      <c r="C160" s="13"/>
      <c r="G160" s="13"/>
      <c r="J160" s="1"/>
    </row>
    <row r="161" spans="1:10" x14ac:dyDescent="0.2">
      <c r="A161" s="81">
        <v>371</v>
      </c>
      <c r="B161" s="13" t="s">
        <v>396</v>
      </c>
      <c r="C161" s="13"/>
      <c r="G161" s="13"/>
      <c r="J161" s="1"/>
    </row>
    <row r="162" spans="1:10" hidden="1" x14ac:dyDescent="0.2">
      <c r="A162" s="81">
        <v>372</v>
      </c>
      <c r="B162" s="13" t="s">
        <v>397</v>
      </c>
      <c r="C162" s="13"/>
      <c r="G162" s="13"/>
      <c r="J162" s="1"/>
    </row>
    <row r="163" spans="1:10" hidden="1" x14ac:dyDescent="0.2">
      <c r="A163" s="81">
        <v>373</v>
      </c>
      <c r="B163" s="13" t="s">
        <v>398</v>
      </c>
      <c r="C163" s="13"/>
      <c r="G163" s="13"/>
      <c r="J163" s="1"/>
    </row>
    <row r="164" spans="1:10" x14ac:dyDescent="0.2">
      <c r="A164" s="81">
        <v>374</v>
      </c>
      <c r="B164" s="13" t="s">
        <v>399</v>
      </c>
      <c r="C164" s="13"/>
      <c r="G164" s="13"/>
      <c r="J164" s="1"/>
    </row>
    <row r="165" spans="1:10" x14ac:dyDescent="0.2">
      <c r="A165" s="81">
        <v>375</v>
      </c>
      <c r="B165" s="13" t="s">
        <v>400</v>
      </c>
      <c r="C165" s="13"/>
      <c r="G165" s="13"/>
      <c r="J165" s="1"/>
    </row>
    <row r="166" spans="1:10" x14ac:dyDescent="0.2">
      <c r="A166" s="81">
        <v>376</v>
      </c>
      <c r="B166" s="13" t="s">
        <v>401</v>
      </c>
      <c r="C166" s="13"/>
      <c r="G166" s="13"/>
      <c r="J166" s="1"/>
    </row>
    <row r="167" spans="1:10" x14ac:dyDescent="0.2">
      <c r="A167" s="81">
        <v>377</v>
      </c>
      <c r="B167" s="13" t="s">
        <v>402</v>
      </c>
      <c r="C167" s="13"/>
      <c r="G167" s="13"/>
      <c r="J167" s="1"/>
    </row>
    <row r="168" spans="1:10" hidden="1" x14ac:dyDescent="0.2">
      <c r="A168" s="81">
        <v>378</v>
      </c>
      <c r="B168" s="13" t="s">
        <v>403</v>
      </c>
      <c r="C168" s="13"/>
      <c r="G168" s="13"/>
      <c r="J168" s="1"/>
    </row>
    <row r="169" spans="1:10" x14ac:dyDescent="0.2">
      <c r="A169" s="81">
        <v>379</v>
      </c>
      <c r="B169" s="13" t="s">
        <v>404</v>
      </c>
      <c r="C169" s="13"/>
      <c r="G169" s="13"/>
      <c r="J169" s="1"/>
    </row>
    <row r="170" spans="1:10" x14ac:dyDescent="0.2">
      <c r="C170" s="13"/>
      <c r="G170" s="13"/>
      <c r="J170" s="1"/>
    </row>
    <row r="171" spans="1:10" x14ac:dyDescent="0.2">
      <c r="A171" s="57">
        <v>380</v>
      </c>
      <c r="B171" s="51" t="s">
        <v>56</v>
      </c>
      <c r="C171" s="13"/>
      <c r="G171" s="13"/>
      <c r="J171" s="1"/>
    </row>
    <row r="172" spans="1:10" x14ac:dyDescent="0.2">
      <c r="A172" s="50">
        <v>381</v>
      </c>
      <c r="B172" s="1" t="s">
        <v>57</v>
      </c>
      <c r="C172" s="13"/>
      <c r="G172" s="13"/>
      <c r="J172" s="1"/>
    </row>
    <row r="173" spans="1:10" x14ac:dyDescent="0.2">
      <c r="B173" s="1" t="s">
        <v>58</v>
      </c>
      <c r="C173" s="13"/>
      <c r="G173" s="13"/>
      <c r="J173" s="1"/>
    </row>
    <row r="174" spans="1:10" x14ac:dyDescent="0.2">
      <c r="B174" s="1" t="s">
        <v>59</v>
      </c>
      <c r="C174" s="13"/>
      <c r="G174" s="13"/>
      <c r="J174" s="1"/>
    </row>
    <row r="175" spans="1:10" x14ac:dyDescent="0.2">
      <c r="B175" s="1" t="s">
        <v>60</v>
      </c>
      <c r="C175" s="13"/>
      <c r="G175" s="13"/>
      <c r="J175" s="1"/>
    </row>
    <row r="176" spans="1:10" x14ac:dyDescent="0.2">
      <c r="B176" s="1" t="s">
        <v>192</v>
      </c>
      <c r="C176" s="13"/>
      <c r="G176" s="13"/>
      <c r="J176" s="1"/>
    </row>
    <row r="177" spans="1:10" x14ac:dyDescent="0.2">
      <c r="A177" s="3" t="s">
        <v>193</v>
      </c>
      <c r="B177" s="1" t="s">
        <v>194</v>
      </c>
      <c r="C177" s="13"/>
      <c r="G177" s="13"/>
      <c r="J177" s="1"/>
    </row>
    <row r="178" spans="1:10" x14ac:dyDescent="0.2">
      <c r="A178" s="50">
        <v>382</v>
      </c>
      <c r="B178" s="1" t="s">
        <v>183</v>
      </c>
      <c r="C178" s="13"/>
      <c r="G178" s="13"/>
      <c r="J178" s="1"/>
    </row>
    <row r="179" spans="1:10" x14ac:dyDescent="0.2">
      <c r="A179" s="56"/>
      <c r="B179" s="1" t="s">
        <v>64</v>
      </c>
      <c r="C179" s="13"/>
      <c r="G179" s="13"/>
      <c r="J179" s="1"/>
    </row>
    <row r="180" spans="1:10" x14ac:dyDescent="0.2">
      <c r="A180" s="56"/>
      <c r="B180" s="1" t="s">
        <v>62</v>
      </c>
      <c r="C180" s="13"/>
      <c r="G180" s="13"/>
      <c r="J180" s="1"/>
    </row>
    <row r="181" spans="1:10" x14ac:dyDescent="0.2">
      <c r="A181" s="56"/>
      <c r="B181" s="1" t="s">
        <v>156</v>
      </c>
      <c r="C181" s="13"/>
      <c r="G181" s="13"/>
      <c r="J181" s="1"/>
    </row>
    <row r="182" spans="1:10" x14ac:dyDescent="0.2">
      <c r="A182" s="50">
        <v>383</v>
      </c>
      <c r="B182" s="1" t="s">
        <v>195</v>
      </c>
      <c r="C182" s="13"/>
      <c r="G182" s="13"/>
      <c r="J182" s="1"/>
    </row>
    <row r="183" spans="1:10" x14ac:dyDescent="0.2">
      <c r="A183" s="50">
        <v>384</v>
      </c>
      <c r="B183" s="1" t="s">
        <v>201</v>
      </c>
      <c r="C183" s="13"/>
      <c r="G183" s="13"/>
      <c r="J183" s="1"/>
    </row>
    <row r="184" spans="1:10" x14ac:dyDescent="0.2">
      <c r="A184" s="50">
        <v>385</v>
      </c>
      <c r="B184" s="1" t="s">
        <v>202</v>
      </c>
      <c r="C184" s="13"/>
      <c r="G184" s="13"/>
      <c r="J184" s="1"/>
    </row>
    <row r="185" spans="1:10" x14ac:dyDescent="0.2">
      <c r="A185" s="50">
        <v>386</v>
      </c>
      <c r="B185" s="1" t="s">
        <v>203</v>
      </c>
      <c r="C185" s="13"/>
      <c r="G185" s="13"/>
      <c r="J185" s="1"/>
    </row>
    <row r="186" spans="1:10" x14ac:dyDescent="0.2">
      <c r="A186" s="50">
        <v>387</v>
      </c>
      <c r="B186" s="1" t="s">
        <v>204</v>
      </c>
      <c r="C186" s="13"/>
      <c r="G186" s="13"/>
      <c r="J186" s="1"/>
    </row>
    <row r="187" spans="1:10" x14ac:dyDescent="0.2">
      <c r="A187" s="50">
        <v>389</v>
      </c>
      <c r="B187" s="1" t="s">
        <v>337</v>
      </c>
      <c r="C187" s="13"/>
      <c r="G187" s="13"/>
      <c r="J187" s="1"/>
    </row>
    <row r="188" spans="1:10" x14ac:dyDescent="0.2">
      <c r="C188" s="13"/>
      <c r="G188" s="13"/>
      <c r="J188" s="1"/>
    </row>
    <row r="189" spans="1:10" x14ac:dyDescent="0.2">
      <c r="A189" s="57">
        <v>390</v>
      </c>
      <c r="B189" s="53" t="s">
        <v>65</v>
      </c>
      <c r="C189" s="13"/>
      <c r="G189" s="13"/>
      <c r="J189" s="1"/>
    </row>
    <row r="190" spans="1:10" x14ac:dyDescent="0.2">
      <c r="A190" s="50">
        <v>391</v>
      </c>
      <c r="B190" s="1" t="s">
        <v>8</v>
      </c>
      <c r="C190" s="13"/>
      <c r="G190" s="13"/>
      <c r="J190" s="1"/>
    </row>
    <row r="191" spans="1:10" x14ac:dyDescent="0.2">
      <c r="A191" s="50">
        <v>392</v>
      </c>
      <c r="B191" s="1" t="s">
        <v>66</v>
      </c>
      <c r="C191" s="13"/>
      <c r="G191" s="13"/>
      <c r="J191" s="1"/>
    </row>
    <row r="192" spans="1:10" x14ac:dyDescent="0.2">
      <c r="A192" s="50">
        <v>393</v>
      </c>
      <c r="B192" s="1" t="s">
        <v>38</v>
      </c>
      <c r="C192" s="13"/>
      <c r="G192" s="13"/>
      <c r="J192" s="1"/>
    </row>
    <row r="193" spans="1:12" x14ac:dyDescent="0.2">
      <c r="A193" s="50">
        <v>394</v>
      </c>
      <c r="B193" s="1" t="s">
        <v>39</v>
      </c>
      <c r="C193" s="13"/>
      <c r="G193" s="13"/>
      <c r="J193" s="1"/>
    </row>
    <row r="194" spans="1:12" x14ac:dyDescent="0.2">
      <c r="A194" s="50">
        <v>395</v>
      </c>
      <c r="B194" s="1" t="s">
        <v>68</v>
      </c>
      <c r="C194" s="13"/>
      <c r="G194" s="13"/>
      <c r="J194" s="1"/>
    </row>
    <row r="195" spans="1:12" x14ac:dyDescent="0.2">
      <c r="A195" s="50">
        <v>396</v>
      </c>
      <c r="B195" s="1" t="s">
        <v>69</v>
      </c>
      <c r="C195" s="13"/>
      <c r="G195" s="13"/>
      <c r="J195" s="1"/>
    </row>
    <row r="196" spans="1:12" x14ac:dyDescent="0.2">
      <c r="A196" s="50">
        <v>397</v>
      </c>
      <c r="B196" s="1" t="s">
        <v>70</v>
      </c>
      <c r="C196" s="13"/>
      <c r="G196" s="13"/>
      <c r="J196" s="1"/>
    </row>
    <row r="197" spans="1:12" x14ac:dyDescent="0.2">
      <c r="A197" s="50">
        <v>398</v>
      </c>
      <c r="B197" s="1" t="s">
        <v>316</v>
      </c>
      <c r="C197" s="13"/>
      <c r="G197" s="13"/>
      <c r="J197" s="1"/>
    </row>
    <row r="198" spans="1:12" x14ac:dyDescent="0.2">
      <c r="A198" s="50">
        <v>399</v>
      </c>
      <c r="B198" s="1" t="s">
        <v>338</v>
      </c>
      <c r="C198" s="13"/>
      <c r="G198" s="13"/>
      <c r="J198" s="1"/>
    </row>
    <row r="199" spans="1:12" x14ac:dyDescent="0.2">
      <c r="A199" s="80"/>
      <c r="B199" s="2"/>
      <c r="C199" s="13"/>
      <c r="G199" s="13"/>
      <c r="J199" s="1"/>
    </row>
    <row r="200" spans="1:12" ht="12.75" x14ac:dyDescent="0.2">
      <c r="A200" s="34" t="s">
        <v>71</v>
      </c>
      <c r="B200" s="36"/>
      <c r="C200" s="13">
        <f>SUM(C127:C198)</f>
        <v>0</v>
      </c>
      <c r="D200" s="1">
        <v>0</v>
      </c>
      <c r="E200" s="1">
        <f>SUM(E127:E198)</f>
        <v>0</v>
      </c>
      <c r="F200" s="1">
        <f>SUM(F127:F198)</f>
        <v>0</v>
      </c>
      <c r="G200" s="13"/>
      <c r="H200" s="1">
        <f>SUM(H127:H198)</f>
        <v>0</v>
      </c>
      <c r="I200" s="1">
        <f>SUM(I127:I198)</f>
        <v>0</v>
      </c>
      <c r="J200" s="1">
        <f>SUM(J127:J198)</f>
        <v>0</v>
      </c>
    </row>
    <row r="201" spans="1:12" s="16" customFormat="1" x14ac:dyDescent="0.2">
      <c r="A201" s="61"/>
      <c r="B201" s="10"/>
      <c r="C201" s="31"/>
      <c r="D201" s="10"/>
      <c r="E201" s="10"/>
      <c r="F201" s="10"/>
      <c r="G201" s="31"/>
      <c r="H201" s="10"/>
      <c r="I201" s="10"/>
      <c r="J201" s="10"/>
      <c r="K201" s="20"/>
      <c r="L201" s="15"/>
    </row>
    <row r="202" spans="1:12" ht="13.5" customHeight="1" x14ac:dyDescent="0.2">
      <c r="A202" s="49">
        <v>400</v>
      </c>
      <c r="B202" s="73" t="s">
        <v>367</v>
      </c>
      <c r="C202" s="29"/>
      <c r="D202" s="24"/>
      <c r="E202" s="24"/>
      <c r="F202" s="24"/>
      <c r="G202" s="29"/>
      <c r="H202" s="24"/>
      <c r="I202" s="24"/>
      <c r="J202" s="24"/>
      <c r="K202" s="25"/>
    </row>
    <row r="203" spans="1:12" x14ac:dyDescent="0.2">
      <c r="A203" s="57">
        <v>410</v>
      </c>
      <c r="B203" s="51" t="s">
        <v>72</v>
      </c>
      <c r="C203" s="13"/>
      <c r="G203" s="13"/>
      <c r="J203" s="1"/>
    </row>
    <row r="204" spans="1:12" x14ac:dyDescent="0.2">
      <c r="A204" s="50">
        <v>411</v>
      </c>
      <c r="B204" s="1" t="s">
        <v>73</v>
      </c>
      <c r="C204" s="13"/>
      <c r="G204" s="13"/>
      <c r="J204" s="1"/>
    </row>
    <row r="205" spans="1:12" x14ac:dyDescent="0.2">
      <c r="A205" s="50">
        <v>412</v>
      </c>
      <c r="B205" s="1" t="s">
        <v>74</v>
      </c>
      <c r="C205" s="13"/>
      <c r="G205" s="13"/>
      <c r="J205" s="1"/>
    </row>
    <row r="206" spans="1:12" x14ac:dyDescent="0.2">
      <c r="A206" s="50">
        <v>413</v>
      </c>
      <c r="B206" s="1" t="s">
        <v>75</v>
      </c>
      <c r="C206" s="13"/>
      <c r="G206" s="13"/>
      <c r="J206" s="1"/>
    </row>
    <row r="207" spans="1:12" x14ac:dyDescent="0.2">
      <c r="A207" s="50">
        <v>419</v>
      </c>
      <c r="B207" s="1" t="s">
        <v>339</v>
      </c>
      <c r="C207" s="13"/>
      <c r="G207" s="13"/>
      <c r="J207" s="1"/>
    </row>
    <row r="208" spans="1:12" x14ac:dyDescent="0.2">
      <c r="C208" s="13"/>
      <c r="G208" s="13"/>
      <c r="J208" s="1"/>
    </row>
    <row r="209" spans="1:10" x14ac:dyDescent="0.2">
      <c r="A209" s="57">
        <v>420</v>
      </c>
      <c r="B209" s="51" t="s">
        <v>76</v>
      </c>
      <c r="C209" s="13"/>
      <c r="G209" s="13"/>
      <c r="J209" s="1"/>
    </row>
    <row r="210" spans="1:10" x14ac:dyDescent="0.2">
      <c r="A210" s="50">
        <v>421</v>
      </c>
      <c r="B210" s="1" t="s">
        <v>77</v>
      </c>
      <c r="C210" s="13"/>
      <c r="G210" s="13"/>
      <c r="J210" s="1"/>
    </row>
    <row r="211" spans="1:10" x14ac:dyDescent="0.2">
      <c r="A211" s="50">
        <v>422</v>
      </c>
      <c r="B211" s="1" t="s">
        <v>78</v>
      </c>
      <c r="C211" s="13"/>
      <c r="G211" s="13"/>
      <c r="J211" s="1"/>
    </row>
    <row r="212" spans="1:10" x14ac:dyDescent="0.2">
      <c r="A212" s="50">
        <v>423</v>
      </c>
      <c r="B212" s="1" t="s">
        <v>79</v>
      </c>
      <c r="C212" s="13"/>
      <c r="G212" s="13"/>
      <c r="J212" s="1"/>
    </row>
    <row r="213" spans="1:10" x14ac:dyDescent="0.2">
      <c r="A213" s="50">
        <v>429</v>
      </c>
      <c r="B213" s="1" t="s">
        <v>317</v>
      </c>
      <c r="C213" s="13"/>
      <c r="G213" s="13"/>
      <c r="J213" s="1"/>
    </row>
    <row r="214" spans="1:10" x14ac:dyDescent="0.2">
      <c r="C214" s="13"/>
      <c r="G214" s="13"/>
      <c r="J214" s="1"/>
    </row>
    <row r="215" spans="1:10" x14ac:dyDescent="0.2">
      <c r="A215" s="57">
        <v>430</v>
      </c>
      <c r="B215" s="53" t="s">
        <v>340</v>
      </c>
      <c r="C215" s="13"/>
      <c r="G215" s="13"/>
      <c r="J215" s="1"/>
    </row>
    <row r="216" spans="1:10" x14ac:dyDescent="0.2">
      <c r="A216" s="50">
        <v>431</v>
      </c>
      <c r="B216" s="1" t="s">
        <v>80</v>
      </c>
      <c r="C216" s="13"/>
      <c r="G216" s="13"/>
      <c r="J216" s="1"/>
    </row>
    <row r="217" spans="1:10" x14ac:dyDescent="0.2">
      <c r="A217" s="50">
        <v>432</v>
      </c>
      <c r="B217" s="1" t="s">
        <v>81</v>
      </c>
      <c r="C217" s="13"/>
      <c r="G217" s="13"/>
      <c r="J217" s="1"/>
    </row>
    <row r="218" spans="1:10" x14ac:dyDescent="0.2">
      <c r="A218" s="50">
        <v>433</v>
      </c>
      <c r="B218" s="1" t="s">
        <v>82</v>
      </c>
      <c r="C218" s="13"/>
      <c r="G218" s="13"/>
      <c r="J218" s="1"/>
    </row>
    <row r="219" spans="1:10" x14ac:dyDescent="0.2">
      <c r="A219" s="50">
        <v>434</v>
      </c>
      <c r="B219" s="1" t="s">
        <v>83</v>
      </c>
      <c r="C219" s="13"/>
      <c r="G219" s="13"/>
      <c r="J219" s="1"/>
    </row>
    <row r="220" spans="1:10" x14ac:dyDescent="0.2">
      <c r="A220" s="50">
        <v>439</v>
      </c>
      <c r="B220" s="1" t="s">
        <v>341</v>
      </c>
      <c r="C220" s="13"/>
      <c r="G220" s="13"/>
      <c r="J220" s="1"/>
    </row>
    <row r="221" spans="1:10" x14ac:dyDescent="0.2">
      <c r="C221" s="13"/>
      <c r="G221" s="13"/>
      <c r="J221" s="1"/>
    </row>
    <row r="222" spans="1:10" x14ac:dyDescent="0.2">
      <c r="A222" s="57">
        <v>440</v>
      </c>
      <c r="B222" s="53" t="s">
        <v>217</v>
      </c>
      <c r="C222" s="13"/>
      <c r="G222" s="13"/>
      <c r="J222" s="1"/>
    </row>
    <row r="223" spans="1:10" x14ac:dyDescent="0.2">
      <c r="A223" s="50">
        <v>441</v>
      </c>
      <c r="B223" s="1" t="s">
        <v>84</v>
      </c>
      <c r="C223" s="13"/>
      <c r="G223" s="13"/>
      <c r="J223" s="1"/>
    </row>
    <row r="224" spans="1:10" x14ac:dyDescent="0.2">
      <c r="A224" s="50">
        <v>442</v>
      </c>
      <c r="B224" s="1" t="s">
        <v>85</v>
      </c>
      <c r="C224" s="13"/>
      <c r="G224" s="13"/>
      <c r="J224" s="1"/>
    </row>
    <row r="225" spans="1:10" x14ac:dyDescent="0.2">
      <c r="A225" s="50">
        <v>443</v>
      </c>
      <c r="B225" s="1" t="s">
        <v>86</v>
      </c>
      <c r="C225" s="13"/>
      <c r="G225" s="13"/>
      <c r="J225" s="1"/>
    </row>
    <row r="226" spans="1:10" x14ac:dyDescent="0.2">
      <c r="A226" s="50">
        <v>444</v>
      </c>
      <c r="B226" s="1" t="s">
        <v>87</v>
      </c>
      <c r="C226" s="13"/>
      <c r="G226" s="13"/>
      <c r="J226" s="1"/>
    </row>
    <row r="227" spans="1:10" x14ac:dyDescent="0.2">
      <c r="A227" s="50">
        <v>445</v>
      </c>
      <c r="B227" s="1" t="s">
        <v>88</v>
      </c>
      <c r="C227" s="13"/>
      <c r="G227" s="13"/>
      <c r="J227" s="1"/>
    </row>
    <row r="228" spans="1:10" x14ac:dyDescent="0.2">
      <c r="A228" s="50">
        <v>446</v>
      </c>
      <c r="B228" s="1" t="s">
        <v>89</v>
      </c>
      <c r="C228" s="13"/>
      <c r="G228" s="13"/>
      <c r="J228" s="1"/>
    </row>
    <row r="229" spans="1:10" x14ac:dyDescent="0.2">
      <c r="A229" s="50">
        <v>449</v>
      </c>
      <c r="B229" s="1" t="s">
        <v>342</v>
      </c>
      <c r="C229" s="13"/>
      <c r="G229" s="13"/>
      <c r="J229" s="1"/>
    </row>
    <row r="230" spans="1:10" x14ac:dyDescent="0.2">
      <c r="C230" s="13"/>
      <c r="G230" s="13"/>
      <c r="J230" s="1"/>
    </row>
    <row r="231" spans="1:10" ht="22.5" x14ac:dyDescent="0.2">
      <c r="A231" s="75">
        <v>450</v>
      </c>
      <c r="B231" s="74" t="s">
        <v>222</v>
      </c>
      <c r="C231" s="13"/>
      <c r="G231" s="13"/>
      <c r="J231" s="1"/>
    </row>
    <row r="232" spans="1:10" x14ac:dyDescent="0.2">
      <c r="A232" s="50">
        <v>451</v>
      </c>
      <c r="B232" s="1" t="s">
        <v>90</v>
      </c>
      <c r="C232" s="13"/>
      <c r="G232" s="13"/>
      <c r="J232" s="1"/>
    </row>
    <row r="233" spans="1:10" x14ac:dyDescent="0.2">
      <c r="A233" s="50">
        <v>452</v>
      </c>
      <c r="B233" s="1" t="s">
        <v>91</v>
      </c>
      <c r="C233" s="13"/>
      <c r="G233" s="13"/>
      <c r="J233" s="1"/>
    </row>
    <row r="234" spans="1:10" x14ac:dyDescent="0.2">
      <c r="A234" s="50">
        <v>453</v>
      </c>
      <c r="B234" s="1" t="s">
        <v>92</v>
      </c>
      <c r="C234" s="13"/>
      <c r="G234" s="13"/>
      <c r="J234" s="1"/>
    </row>
    <row r="235" spans="1:10" x14ac:dyDescent="0.2">
      <c r="A235" s="50">
        <v>454</v>
      </c>
      <c r="B235" s="1" t="s">
        <v>93</v>
      </c>
      <c r="C235" s="13"/>
      <c r="G235" s="13"/>
      <c r="J235" s="1"/>
    </row>
    <row r="236" spans="1:10" x14ac:dyDescent="0.2">
      <c r="A236" s="50">
        <v>455</v>
      </c>
      <c r="B236" s="1" t="s">
        <v>218</v>
      </c>
      <c r="C236" s="13"/>
      <c r="G236" s="13"/>
      <c r="J236" s="1"/>
    </row>
    <row r="237" spans="1:10" x14ac:dyDescent="0.2">
      <c r="A237" s="50">
        <v>456</v>
      </c>
      <c r="B237" s="1" t="s">
        <v>94</v>
      </c>
      <c r="C237" s="13"/>
      <c r="G237" s="13"/>
      <c r="J237" s="1"/>
    </row>
    <row r="238" spans="1:10" x14ac:dyDescent="0.2">
      <c r="A238" s="50">
        <v>457</v>
      </c>
      <c r="B238" s="1" t="s">
        <v>219</v>
      </c>
      <c r="C238" s="13"/>
      <c r="G238" s="13"/>
      <c r="J238" s="1"/>
    </row>
    <row r="239" spans="1:10" x14ac:dyDescent="0.2">
      <c r="A239" s="50">
        <v>459</v>
      </c>
      <c r="B239" s="1" t="s">
        <v>343</v>
      </c>
      <c r="C239" s="13"/>
      <c r="G239" s="13"/>
      <c r="J239" s="1"/>
    </row>
    <row r="240" spans="1:10" x14ac:dyDescent="0.2">
      <c r="C240" s="13"/>
      <c r="G240" s="13"/>
      <c r="J240" s="1"/>
    </row>
    <row r="241" spans="1:10" x14ac:dyDescent="0.2">
      <c r="A241" s="57">
        <v>460</v>
      </c>
      <c r="B241" s="51" t="s">
        <v>0</v>
      </c>
      <c r="C241" s="13"/>
      <c r="G241" s="13"/>
      <c r="J241" s="1"/>
    </row>
    <row r="242" spans="1:10" x14ac:dyDescent="0.2">
      <c r="A242" s="50">
        <v>461</v>
      </c>
      <c r="B242" s="1" t="s">
        <v>95</v>
      </c>
      <c r="C242" s="13"/>
      <c r="G242" s="13"/>
      <c r="J242" s="1"/>
    </row>
    <row r="243" spans="1:10" x14ac:dyDescent="0.2">
      <c r="A243" s="50">
        <v>462</v>
      </c>
      <c r="B243" s="1" t="s">
        <v>96</v>
      </c>
      <c r="C243" s="13"/>
      <c r="G243" s="13"/>
      <c r="J243" s="1"/>
    </row>
    <row r="244" spans="1:10" x14ac:dyDescent="0.2">
      <c r="A244" s="50">
        <v>463</v>
      </c>
      <c r="B244" s="1" t="s">
        <v>97</v>
      </c>
      <c r="C244" s="13"/>
      <c r="G244" s="13"/>
      <c r="J244" s="1"/>
    </row>
    <row r="245" spans="1:10" x14ac:dyDescent="0.2">
      <c r="A245" s="50">
        <v>464</v>
      </c>
      <c r="B245" s="1" t="s">
        <v>98</v>
      </c>
      <c r="C245" s="13"/>
      <c r="G245" s="13"/>
      <c r="J245" s="1"/>
    </row>
    <row r="246" spans="1:10" x14ac:dyDescent="0.2">
      <c r="A246" s="50">
        <v>465</v>
      </c>
      <c r="B246" s="1" t="s">
        <v>99</v>
      </c>
      <c r="C246" s="13"/>
      <c r="G246" s="13"/>
      <c r="J246" s="1"/>
    </row>
    <row r="247" spans="1:10" x14ac:dyDescent="0.2">
      <c r="A247" s="50">
        <v>466</v>
      </c>
      <c r="B247" s="1" t="s">
        <v>220</v>
      </c>
      <c r="C247" s="13"/>
      <c r="G247" s="13"/>
      <c r="J247" s="1"/>
    </row>
    <row r="248" spans="1:10" x14ac:dyDescent="0.2">
      <c r="A248" s="50">
        <v>469</v>
      </c>
      <c r="B248" s="1" t="s">
        <v>344</v>
      </c>
      <c r="C248" s="13"/>
      <c r="G248" s="13"/>
      <c r="J248" s="1"/>
    </row>
    <row r="249" spans="1:10" x14ac:dyDescent="0.2">
      <c r="C249" s="13"/>
      <c r="G249" s="13"/>
      <c r="J249" s="1"/>
    </row>
    <row r="250" spans="1:10" ht="22.5" x14ac:dyDescent="0.2">
      <c r="A250" s="75">
        <v>470</v>
      </c>
      <c r="B250" s="74" t="s">
        <v>221</v>
      </c>
      <c r="C250" s="13"/>
      <c r="G250" s="13"/>
      <c r="J250" s="1"/>
    </row>
    <row r="251" spans="1:10" x14ac:dyDescent="0.2">
      <c r="A251" s="50">
        <v>471</v>
      </c>
      <c r="B251" s="1" t="s">
        <v>100</v>
      </c>
      <c r="C251" s="13"/>
      <c r="G251" s="13"/>
      <c r="J251" s="1"/>
    </row>
    <row r="252" spans="1:10" x14ac:dyDescent="0.2">
      <c r="A252" s="50">
        <v>472</v>
      </c>
      <c r="B252" s="1" t="s">
        <v>223</v>
      </c>
      <c r="C252" s="13"/>
      <c r="G252" s="13"/>
      <c r="J252" s="1"/>
    </row>
    <row r="253" spans="1:10" ht="22.5" x14ac:dyDescent="0.2">
      <c r="A253" s="55">
        <v>473</v>
      </c>
      <c r="B253" s="54" t="s">
        <v>227</v>
      </c>
      <c r="C253" s="13"/>
      <c r="G253" s="13"/>
      <c r="J253" s="1"/>
    </row>
    <row r="254" spans="1:10" x14ac:dyDescent="0.2">
      <c r="A254" s="50">
        <v>474</v>
      </c>
      <c r="B254" s="1" t="s">
        <v>101</v>
      </c>
      <c r="C254" s="13"/>
      <c r="G254" s="13"/>
      <c r="J254" s="1"/>
    </row>
    <row r="255" spans="1:10" x14ac:dyDescent="0.2">
      <c r="A255" s="50">
        <v>475</v>
      </c>
      <c r="B255" s="1" t="s">
        <v>224</v>
      </c>
      <c r="C255" s="13"/>
      <c r="G255" s="13"/>
      <c r="J255" s="1"/>
    </row>
    <row r="256" spans="1:10" x14ac:dyDescent="0.2">
      <c r="A256" s="50">
        <v>476</v>
      </c>
      <c r="B256" s="1" t="s">
        <v>225</v>
      </c>
      <c r="C256" s="13"/>
      <c r="G256" s="13"/>
      <c r="J256" s="1"/>
    </row>
    <row r="257" spans="1:10" ht="22.5" x14ac:dyDescent="0.2">
      <c r="A257" s="55">
        <v>477</v>
      </c>
      <c r="B257" s="54" t="s">
        <v>226</v>
      </c>
      <c r="C257" s="13"/>
      <c r="G257" s="13"/>
      <c r="J257" s="1"/>
    </row>
    <row r="258" spans="1:10" ht="22.5" x14ac:dyDescent="0.2">
      <c r="A258" s="55">
        <v>478</v>
      </c>
      <c r="B258" s="54" t="s">
        <v>228</v>
      </c>
      <c r="C258" s="13"/>
      <c r="G258" s="13"/>
      <c r="J258" s="1"/>
    </row>
    <row r="259" spans="1:10" x14ac:dyDescent="0.2">
      <c r="A259" s="50">
        <v>479</v>
      </c>
      <c r="B259" s="1" t="s">
        <v>345</v>
      </c>
      <c r="C259" s="13"/>
      <c r="G259" s="13"/>
      <c r="J259" s="1"/>
    </row>
    <row r="260" spans="1:10" x14ac:dyDescent="0.2">
      <c r="C260" s="13"/>
      <c r="G260" s="13"/>
      <c r="J260" s="1"/>
    </row>
    <row r="261" spans="1:10" x14ac:dyDescent="0.2">
      <c r="A261" s="57">
        <v>480</v>
      </c>
      <c r="B261" s="53" t="s">
        <v>229</v>
      </c>
      <c r="C261" s="13"/>
      <c r="G261" s="13"/>
      <c r="J261" s="1"/>
    </row>
    <row r="262" spans="1:10" x14ac:dyDescent="0.2">
      <c r="A262" s="50">
        <v>481</v>
      </c>
      <c r="B262" s="1" t="s">
        <v>230</v>
      </c>
      <c r="C262" s="13"/>
      <c r="G262" s="13"/>
      <c r="J262" s="1"/>
    </row>
    <row r="263" spans="1:10" x14ac:dyDescent="0.2">
      <c r="A263" s="50">
        <v>482</v>
      </c>
      <c r="B263" s="1" t="s">
        <v>231</v>
      </c>
      <c r="C263" s="13"/>
      <c r="G263" s="13"/>
      <c r="J263" s="1"/>
    </row>
    <row r="264" spans="1:10" x14ac:dyDescent="0.2">
      <c r="A264" s="50">
        <v>483</v>
      </c>
      <c r="B264" s="1" t="s">
        <v>232</v>
      </c>
      <c r="C264" s="13"/>
      <c r="G264" s="13"/>
      <c r="J264" s="1"/>
    </row>
    <row r="265" spans="1:10" x14ac:dyDescent="0.2">
      <c r="A265" s="50">
        <v>484</v>
      </c>
      <c r="B265" s="1" t="s">
        <v>233</v>
      </c>
      <c r="C265" s="13"/>
      <c r="G265" s="13"/>
      <c r="J265" s="1"/>
    </row>
    <row r="266" spans="1:10" x14ac:dyDescent="0.2">
      <c r="A266" s="50">
        <v>485</v>
      </c>
      <c r="B266" s="1" t="s">
        <v>219</v>
      </c>
      <c r="C266" s="13"/>
      <c r="G266" s="13"/>
      <c r="J266" s="1"/>
    </row>
    <row r="267" spans="1:10" x14ac:dyDescent="0.2">
      <c r="A267" s="50">
        <v>489</v>
      </c>
      <c r="B267" s="1" t="s">
        <v>346</v>
      </c>
      <c r="C267" s="13"/>
      <c r="G267" s="13"/>
      <c r="J267" s="1"/>
    </row>
    <row r="268" spans="1:10" x14ac:dyDescent="0.2">
      <c r="C268" s="13"/>
      <c r="G268" s="13"/>
      <c r="J268" s="1"/>
    </row>
    <row r="269" spans="1:10" x14ac:dyDescent="0.2">
      <c r="A269" s="57">
        <v>490</v>
      </c>
      <c r="B269" s="51" t="s">
        <v>103</v>
      </c>
      <c r="C269" s="13"/>
      <c r="G269" s="13"/>
      <c r="J269" s="1"/>
    </row>
    <row r="270" spans="1:10" x14ac:dyDescent="0.2">
      <c r="A270" s="50">
        <v>491</v>
      </c>
      <c r="B270" s="1" t="s">
        <v>8</v>
      </c>
      <c r="C270" s="13"/>
      <c r="G270" s="13"/>
      <c r="J270" s="1"/>
    </row>
    <row r="271" spans="1:10" x14ac:dyDescent="0.2">
      <c r="A271" s="50">
        <v>492</v>
      </c>
      <c r="B271" s="1" t="s">
        <v>66</v>
      </c>
      <c r="C271" s="13"/>
      <c r="G271" s="13"/>
      <c r="J271" s="1"/>
    </row>
    <row r="272" spans="1:10" x14ac:dyDescent="0.2">
      <c r="A272" s="50">
        <v>493</v>
      </c>
      <c r="B272" s="1" t="s">
        <v>38</v>
      </c>
      <c r="C272" s="13"/>
      <c r="G272" s="13"/>
      <c r="J272" s="1"/>
    </row>
    <row r="273" spans="1:11" x14ac:dyDescent="0.2">
      <c r="A273" s="50">
        <v>494</v>
      </c>
      <c r="B273" s="1" t="s">
        <v>39</v>
      </c>
      <c r="C273" s="13"/>
      <c r="G273" s="13"/>
      <c r="J273" s="1"/>
    </row>
    <row r="274" spans="1:11" x14ac:dyDescent="0.2">
      <c r="A274" s="50">
        <v>495</v>
      </c>
      <c r="B274" s="1" t="s">
        <v>68</v>
      </c>
      <c r="C274" s="13"/>
      <c r="G274" s="13"/>
      <c r="J274" s="1"/>
    </row>
    <row r="275" spans="1:11" x14ac:dyDescent="0.2">
      <c r="A275" s="50">
        <v>496</v>
      </c>
      <c r="B275" s="1" t="s">
        <v>69</v>
      </c>
      <c r="C275" s="13"/>
      <c r="G275" s="13"/>
      <c r="J275" s="1"/>
    </row>
    <row r="276" spans="1:11" x14ac:dyDescent="0.2">
      <c r="A276" s="50">
        <v>497</v>
      </c>
      <c r="B276" s="1" t="s">
        <v>70</v>
      </c>
      <c r="C276" s="13"/>
      <c r="G276" s="13"/>
      <c r="J276" s="1"/>
    </row>
    <row r="277" spans="1:11" x14ac:dyDescent="0.2">
      <c r="A277" s="50">
        <v>498</v>
      </c>
      <c r="B277" s="1" t="s">
        <v>104</v>
      </c>
      <c r="C277" s="13"/>
      <c r="G277" s="13"/>
      <c r="J277" s="1"/>
    </row>
    <row r="278" spans="1:11" x14ac:dyDescent="0.2">
      <c r="A278" s="50">
        <v>499</v>
      </c>
      <c r="B278" s="1" t="s">
        <v>347</v>
      </c>
      <c r="C278" s="13"/>
      <c r="G278" s="13"/>
      <c r="J278" s="1"/>
    </row>
    <row r="279" spans="1:11" x14ac:dyDescent="0.2">
      <c r="C279" s="13"/>
      <c r="G279" s="13"/>
      <c r="J279" s="1"/>
    </row>
    <row r="280" spans="1:11" ht="12.75" x14ac:dyDescent="0.2">
      <c r="A280" s="34" t="s">
        <v>105</v>
      </c>
      <c r="B280" s="36"/>
      <c r="C280" s="13">
        <f>SUM(C204:C278)</f>
        <v>0</v>
      </c>
      <c r="D280" s="1">
        <v>0</v>
      </c>
      <c r="E280" s="1">
        <f>SUM(E204:E278)</f>
        <v>0</v>
      </c>
      <c r="F280" s="1">
        <f>SUM(F204:F278)</f>
        <v>0</v>
      </c>
      <c r="G280" s="13"/>
      <c r="H280" s="1">
        <f>SUM(H204:H278)</f>
        <v>0</v>
      </c>
      <c r="I280" s="1">
        <f>SUM(I204:I278)</f>
        <v>0</v>
      </c>
      <c r="J280" s="1">
        <f>SUM(J204:J278)</f>
        <v>0</v>
      </c>
    </row>
    <row r="281" spans="1:11" x14ac:dyDescent="0.2">
      <c r="A281" s="47"/>
      <c r="B281" s="4"/>
      <c r="C281" s="14"/>
      <c r="D281" s="4"/>
      <c r="E281" s="4"/>
      <c r="F281" s="4"/>
      <c r="G281" s="14"/>
      <c r="H281" s="4"/>
      <c r="I281" s="4"/>
      <c r="J281" s="4"/>
      <c r="K281" s="19"/>
    </row>
    <row r="282" spans="1:11" ht="12.75" x14ac:dyDescent="0.2">
      <c r="A282" s="49">
        <v>500</v>
      </c>
      <c r="B282" s="73" t="s">
        <v>234</v>
      </c>
      <c r="C282" s="29"/>
      <c r="D282" s="24"/>
      <c r="E282" s="24"/>
      <c r="F282" s="24"/>
      <c r="G282" s="29"/>
      <c r="H282" s="24"/>
      <c r="I282" s="24"/>
      <c r="J282" s="24"/>
      <c r="K282" s="25"/>
    </row>
    <row r="283" spans="1:11" x14ac:dyDescent="0.2">
      <c r="A283" s="57">
        <v>510</v>
      </c>
      <c r="B283" s="53" t="s">
        <v>235</v>
      </c>
      <c r="C283" s="13"/>
      <c r="G283" s="13"/>
      <c r="J283" s="1"/>
    </row>
    <row r="284" spans="1:11" x14ac:dyDescent="0.2">
      <c r="A284" s="50">
        <v>511</v>
      </c>
      <c r="B284" s="1" t="s">
        <v>236</v>
      </c>
      <c r="C284" s="13"/>
      <c r="G284" s="13"/>
      <c r="J284" s="1"/>
    </row>
    <row r="285" spans="1:11" x14ac:dyDescent="0.2">
      <c r="A285" s="50">
        <v>512</v>
      </c>
      <c r="B285" s="1" t="s">
        <v>237</v>
      </c>
      <c r="C285" s="13"/>
      <c r="G285" s="13"/>
      <c r="J285" s="1"/>
    </row>
    <row r="286" spans="1:11" x14ac:dyDescent="0.2">
      <c r="A286" s="50">
        <v>513</v>
      </c>
      <c r="B286" s="1" t="s">
        <v>20</v>
      </c>
      <c r="C286" s="13"/>
      <c r="G286" s="13"/>
      <c r="J286" s="1"/>
    </row>
    <row r="287" spans="1:11" x14ac:dyDescent="0.2">
      <c r="A287" s="50">
        <v>514</v>
      </c>
      <c r="B287" s="1" t="s">
        <v>238</v>
      </c>
      <c r="C287" s="13"/>
      <c r="G287" s="13"/>
      <c r="J287" s="1"/>
    </row>
    <row r="288" spans="1:11" x14ac:dyDescent="0.2">
      <c r="A288" s="50">
        <v>519</v>
      </c>
      <c r="B288" s="1" t="s">
        <v>348</v>
      </c>
      <c r="C288" s="13"/>
      <c r="G288" s="13"/>
      <c r="J288" s="1"/>
    </row>
    <row r="289" spans="1:10" x14ac:dyDescent="0.2">
      <c r="C289" s="13"/>
      <c r="G289" s="13"/>
      <c r="J289" s="1"/>
    </row>
    <row r="290" spans="1:10" x14ac:dyDescent="0.2">
      <c r="A290" s="57">
        <v>520</v>
      </c>
      <c r="B290" s="53" t="s">
        <v>239</v>
      </c>
      <c r="C290" s="13"/>
      <c r="G290" s="13"/>
      <c r="J290" s="1"/>
    </row>
    <row r="291" spans="1:10" x14ac:dyDescent="0.2">
      <c r="A291" s="50">
        <v>521</v>
      </c>
      <c r="B291" s="1" t="s">
        <v>21</v>
      </c>
      <c r="C291" s="13"/>
      <c r="G291" s="13"/>
      <c r="J291" s="1"/>
    </row>
    <row r="292" spans="1:10" x14ac:dyDescent="0.2">
      <c r="A292" s="50">
        <v>522</v>
      </c>
      <c r="B292" s="1" t="s">
        <v>240</v>
      </c>
      <c r="C292" s="13"/>
      <c r="G292" s="13"/>
      <c r="J292" s="1"/>
    </row>
    <row r="293" spans="1:10" x14ac:dyDescent="0.2">
      <c r="A293" s="50">
        <v>523</v>
      </c>
      <c r="B293" s="1" t="s">
        <v>241</v>
      </c>
      <c r="C293" s="13"/>
      <c r="G293" s="13"/>
      <c r="J293" s="1"/>
    </row>
    <row r="294" spans="1:10" x14ac:dyDescent="0.2">
      <c r="A294" s="50">
        <v>524</v>
      </c>
      <c r="B294" s="1" t="s">
        <v>242</v>
      </c>
      <c r="C294" s="13"/>
      <c r="G294" s="13"/>
      <c r="J294" s="1"/>
    </row>
    <row r="295" spans="1:10" x14ac:dyDescent="0.2">
      <c r="A295" s="50">
        <v>525</v>
      </c>
      <c r="B295" s="1" t="s">
        <v>243</v>
      </c>
      <c r="C295" s="13"/>
      <c r="G295" s="13"/>
      <c r="J295" s="1"/>
    </row>
    <row r="296" spans="1:10" x14ac:dyDescent="0.2">
      <c r="A296" s="50">
        <v>529</v>
      </c>
      <c r="B296" s="1" t="s">
        <v>349</v>
      </c>
      <c r="C296" s="13"/>
      <c r="G296" s="13"/>
      <c r="J296" s="1"/>
    </row>
    <row r="297" spans="1:10" x14ac:dyDescent="0.2">
      <c r="A297" s="56"/>
      <c r="C297" s="13"/>
      <c r="G297" s="13"/>
      <c r="J297" s="1"/>
    </row>
    <row r="298" spans="1:10" x14ac:dyDescent="0.2">
      <c r="A298" s="57">
        <v>530</v>
      </c>
      <c r="B298" s="53" t="s">
        <v>244</v>
      </c>
      <c r="C298" s="13"/>
      <c r="G298" s="13"/>
      <c r="J298" s="1"/>
    </row>
    <row r="299" spans="1:10" x14ac:dyDescent="0.2">
      <c r="A299" s="50">
        <v>531</v>
      </c>
      <c r="B299" s="1" t="s">
        <v>106</v>
      </c>
      <c r="C299" s="13"/>
      <c r="G299" s="13"/>
      <c r="J299" s="1"/>
    </row>
    <row r="300" spans="1:10" x14ac:dyDescent="0.2">
      <c r="A300" s="50">
        <v>532</v>
      </c>
      <c r="B300" s="1" t="s">
        <v>107</v>
      </c>
      <c r="C300" s="13"/>
      <c r="G300" s="13"/>
      <c r="J300" s="1"/>
    </row>
    <row r="301" spans="1:10" x14ac:dyDescent="0.2">
      <c r="A301" s="50">
        <v>533</v>
      </c>
      <c r="B301" s="1" t="s">
        <v>245</v>
      </c>
      <c r="C301" s="13"/>
      <c r="G301" s="13"/>
      <c r="J301" s="1"/>
    </row>
    <row r="302" spans="1:10" x14ac:dyDescent="0.2">
      <c r="A302" s="50">
        <v>534</v>
      </c>
      <c r="B302" s="1" t="s">
        <v>108</v>
      </c>
      <c r="C302" s="13"/>
      <c r="G302" s="13"/>
      <c r="J302" s="1"/>
    </row>
    <row r="303" spans="1:10" x14ac:dyDescent="0.2">
      <c r="A303" s="50">
        <v>535</v>
      </c>
      <c r="B303" s="1" t="s">
        <v>109</v>
      </c>
      <c r="C303" s="13"/>
      <c r="G303" s="13"/>
      <c r="J303" s="1"/>
    </row>
    <row r="304" spans="1:10" x14ac:dyDescent="0.2">
      <c r="A304" s="50">
        <v>536</v>
      </c>
      <c r="B304" s="1" t="s">
        <v>110</v>
      </c>
      <c r="C304" s="13"/>
      <c r="G304" s="13"/>
      <c r="J304" s="1"/>
    </row>
    <row r="305" spans="1:10" x14ac:dyDescent="0.2">
      <c r="A305" s="50">
        <v>537</v>
      </c>
      <c r="B305" s="1" t="s">
        <v>111</v>
      </c>
      <c r="C305" s="13"/>
      <c r="G305" s="13"/>
      <c r="J305" s="1"/>
    </row>
    <row r="306" spans="1:10" x14ac:dyDescent="0.2">
      <c r="A306" s="50">
        <v>538</v>
      </c>
      <c r="B306" s="1" t="s">
        <v>246</v>
      </c>
      <c r="C306" s="13"/>
      <c r="G306" s="13"/>
      <c r="J306" s="1"/>
    </row>
    <row r="307" spans="1:10" x14ac:dyDescent="0.2">
      <c r="A307" s="50">
        <v>539</v>
      </c>
      <c r="B307" s="1" t="s">
        <v>350</v>
      </c>
      <c r="C307" s="13"/>
      <c r="G307" s="13"/>
      <c r="J307" s="1"/>
    </row>
    <row r="308" spans="1:10" x14ac:dyDescent="0.2">
      <c r="C308" s="13"/>
      <c r="G308" s="13"/>
      <c r="J308" s="1"/>
    </row>
    <row r="309" spans="1:10" x14ac:dyDescent="0.2">
      <c r="A309" s="57">
        <v>540</v>
      </c>
      <c r="B309" s="53" t="s">
        <v>191</v>
      </c>
      <c r="C309" s="13"/>
      <c r="G309" s="13"/>
      <c r="J309" s="1"/>
    </row>
    <row r="310" spans="1:10" x14ac:dyDescent="0.2">
      <c r="A310" s="50">
        <v>541</v>
      </c>
      <c r="B310" s="1" t="s">
        <v>112</v>
      </c>
      <c r="C310" s="13"/>
      <c r="G310" s="13"/>
      <c r="J310" s="1"/>
    </row>
    <row r="311" spans="1:10" x14ac:dyDescent="0.2">
      <c r="A311" s="50">
        <v>542</v>
      </c>
      <c r="B311" s="1" t="s">
        <v>113</v>
      </c>
      <c r="C311" s="13"/>
      <c r="G311" s="13"/>
      <c r="J311" s="1"/>
    </row>
    <row r="312" spans="1:10" x14ac:dyDescent="0.2">
      <c r="A312" s="50">
        <v>543</v>
      </c>
      <c r="B312" s="1" t="s">
        <v>247</v>
      </c>
      <c r="C312" s="13"/>
      <c r="G312" s="13"/>
      <c r="J312" s="1"/>
    </row>
    <row r="313" spans="1:10" x14ac:dyDescent="0.2">
      <c r="A313" s="50">
        <v>544</v>
      </c>
      <c r="B313" s="1" t="s">
        <v>114</v>
      </c>
      <c r="C313" s="13"/>
      <c r="G313" s="13"/>
      <c r="J313" s="1"/>
    </row>
    <row r="314" spans="1:10" x14ac:dyDescent="0.2">
      <c r="A314" s="50">
        <v>545</v>
      </c>
      <c r="B314" s="1" t="s">
        <v>115</v>
      </c>
      <c r="C314" s="13"/>
      <c r="G314" s="13"/>
      <c r="J314" s="1"/>
    </row>
    <row r="315" spans="1:10" x14ac:dyDescent="0.2">
      <c r="A315" s="50">
        <v>546</v>
      </c>
      <c r="B315" s="1" t="s">
        <v>248</v>
      </c>
      <c r="C315" s="13"/>
      <c r="G315" s="13"/>
      <c r="J315" s="1"/>
    </row>
    <row r="316" spans="1:10" x14ac:dyDescent="0.2">
      <c r="A316" s="50">
        <v>547</v>
      </c>
      <c r="B316" s="1" t="s">
        <v>249</v>
      </c>
      <c r="C316" s="13"/>
      <c r="G316" s="13"/>
      <c r="J316" s="1"/>
    </row>
    <row r="317" spans="1:10" x14ac:dyDescent="0.2">
      <c r="A317" s="50">
        <v>548</v>
      </c>
      <c r="B317" s="1" t="s">
        <v>250</v>
      </c>
      <c r="C317" s="13"/>
      <c r="G317" s="13"/>
      <c r="J317" s="1"/>
    </row>
    <row r="318" spans="1:10" x14ac:dyDescent="0.2">
      <c r="A318" s="50">
        <v>549</v>
      </c>
      <c r="B318" s="1" t="s">
        <v>351</v>
      </c>
      <c r="C318" s="13"/>
      <c r="G318" s="13"/>
      <c r="J318" s="1"/>
    </row>
    <row r="319" spans="1:10" x14ac:dyDescent="0.2">
      <c r="C319" s="13"/>
      <c r="G319" s="13"/>
      <c r="J319" s="1"/>
    </row>
    <row r="320" spans="1:10" x14ac:dyDescent="0.2">
      <c r="A320" s="57">
        <v>550</v>
      </c>
      <c r="B320" s="53" t="s">
        <v>182</v>
      </c>
      <c r="C320" s="13"/>
      <c r="G320" s="13"/>
      <c r="J320" s="1"/>
    </row>
    <row r="321" spans="1:10" x14ac:dyDescent="0.2">
      <c r="A321" s="50">
        <v>551</v>
      </c>
      <c r="B321" s="1" t="s">
        <v>73</v>
      </c>
      <c r="C321" s="13"/>
      <c r="G321" s="13"/>
      <c r="J321" s="1"/>
    </row>
    <row r="322" spans="1:10" x14ac:dyDescent="0.2">
      <c r="A322" s="50">
        <v>552</v>
      </c>
      <c r="B322" s="1" t="s">
        <v>74</v>
      </c>
      <c r="C322" s="13"/>
      <c r="G322" s="13"/>
      <c r="J322" s="1"/>
    </row>
    <row r="323" spans="1:10" x14ac:dyDescent="0.2">
      <c r="A323" s="50">
        <v>553</v>
      </c>
      <c r="B323" s="1" t="s">
        <v>251</v>
      </c>
      <c r="C323" s="13"/>
      <c r="G323" s="13"/>
      <c r="J323" s="1"/>
    </row>
    <row r="324" spans="1:10" x14ac:dyDescent="0.2">
      <c r="A324" s="50">
        <v>554</v>
      </c>
      <c r="B324" s="1" t="s">
        <v>116</v>
      </c>
      <c r="C324" s="13"/>
      <c r="G324" s="13"/>
      <c r="J324" s="1"/>
    </row>
    <row r="325" spans="1:10" x14ac:dyDescent="0.2">
      <c r="A325" s="50">
        <v>556</v>
      </c>
      <c r="B325" s="1" t="s">
        <v>252</v>
      </c>
      <c r="C325" s="13"/>
      <c r="G325" s="13"/>
      <c r="J325" s="1"/>
    </row>
    <row r="326" spans="1:10" ht="22.5" x14ac:dyDescent="0.2">
      <c r="A326" s="55">
        <v>557</v>
      </c>
      <c r="B326" s="54" t="s">
        <v>253</v>
      </c>
      <c r="C326" s="13"/>
      <c r="G326" s="13"/>
      <c r="J326" s="1"/>
    </row>
    <row r="327" spans="1:10" x14ac:dyDescent="0.2">
      <c r="A327" s="50">
        <v>558</v>
      </c>
      <c r="B327" s="1" t="s">
        <v>102</v>
      </c>
      <c r="C327" s="13"/>
      <c r="G327" s="13"/>
      <c r="J327" s="1"/>
    </row>
    <row r="328" spans="1:10" x14ac:dyDescent="0.2">
      <c r="A328" s="50">
        <v>559</v>
      </c>
      <c r="B328" s="1" t="s">
        <v>352</v>
      </c>
      <c r="C328" s="13"/>
      <c r="G328" s="13"/>
      <c r="J328" s="1"/>
    </row>
    <row r="329" spans="1:10" x14ac:dyDescent="0.2">
      <c r="C329" s="13"/>
      <c r="G329" s="13"/>
      <c r="J329" s="1"/>
    </row>
    <row r="330" spans="1:10" x14ac:dyDescent="0.2">
      <c r="A330" s="57">
        <v>560</v>
      </c>
      <c r="B330" s="53" t="s">
        <v>254</v>
      </c>
      <c r="C330" s="13"/>
      <c r="G330" s="13"/>
      <c r="J330" s="1"/>
    </row>
    <row r="331" spans="1:10" x14ac:dyDescent="0.2">
      <c r="A331" s="50">
        <v>561</v>
      </c>
      <c r="B331" s="1" t="s">
        <v>255</v>
      </c>
      <c r="C331" s="13"/>
      <c r="G331" s="13"/>
      <c r="J331" s="1"/>
    </row>
    <row r="332" spans="1:10" x14ac:dyDescent="0.2">
      <c r="A332" s="50">
        <v>562</v>
      </c>
      <c r="B332" s="1" t="s">
        <v>61</v>
      </c>
      <c r="C332" s="13"/>
      <c r="G332" s="13"/>
      <c r="J332" s="1"/>
    </row>
    <row r="333" spans="1:10" x14ac:dyDescent="0.2">
      <c r="A333" s="50">
        <v>563</v>
      </c>
      <c r="B333" s="1" t="s">
        <v>203</v>
      </c>
      <c r="C333" s="13"/>
      <c r="G333" s="13"/>
      <c r="J333" s="1"/>
    </row>
    <row r="334" spans="1:10" x14ac:dyDescent="0.2">
      <c r="A334" s="50">
        <v>569</v>
      </c>
      <c r="B334" s="1" t="s">
        <v>353</v>
      </c>
      <c r="C334" s="13"/>
      <c r="G334" s="13"/>
      <c r="J334" s="1"/>
    </row>
    <row r="335" spans="1:10" x14ac:dyDescent="0.2">
      <c r="C335" s="13"/>
      <c r="G335" s="13"/>
      <c r="J335" s="1"/>
    </row>
    <row r="336" spans="1:10" x14ac:dyDescent="0.2">
      <c r="A336" s="57">
        <v>570</v>
      </c>
      <c r="B336" s="53" t="s">
        <v>256</v>
      </c>
      <c r="C336" s="13"/>
      <c r="G336" s="13"/>
      <c r="J336" s="1"/>
    </row>
    <row r="337" spans="1:10" x14ac:dyDescent="0.2">
      <c r="A337" s="50">
        <v>571</v>
      </c>
      <c r="B337" s="1" t="s">
        <v>318</v>
      </c>
      <c r="C337" s="13"/>
      <c r="G337" s="13"/>
      <c r="J337" s="1"/>
    </row>
    <row r="338" spans="1:10" x14ac:dyDescent="0.2">
      <c r="A338" s="50">
        <v>572</v>
      </c>
      <c r="B338" s="1" t="s">
        <v>120</v>
      </c>
      <c r="C338" s="13"/>
      <c r="G338" s="13"/>
      <c r="J338" s="1"/>
    </row>
    <row r="339" spans="1:10" x14ac:dyDescent="0.2">
      <c r="A339" s="50">
        <v>573</v>
      </c>
      <c r="B339" s="1" t="s">
        <v>257</v>
      </c>
      <c r="C339" s="13"/>
      <c r="G339" s="13"/>
      <c r="J339" s="1"/>
    </row>
    <row r="340" spans="1:10" x14ac:dyDescent="0.2">
      <c r="A340" s="50">
        <v>574</v>
      </c>
      <c r="B340" s="1" t="s">
        <v>258</v>
      </c>
      <c r="C340" s="13"/>
      <c r="G340" s="13"/>
      <c r="J340" s="1"/>
    </row>
    <row r="341" spans="1:10" x14ac:dyDescent="0.2">
      <c r="A341" s="50">
        <v>579</v>
      </c>
      <c r="B341" s="1" t="s">
        <v>354</v>
      </c>
      <c r="C341" s="13"/>
      <c r="G341" s="13"/>
      <c r="J341" s="1"/>
    </row>
    <row r="342" spans="1:10" x14ac:dyDescent="0.2">
      <c r="C342" s="13"/>
      <c r="G342" s="13"/>
      <c r="J342" s="1"/>
    </row>
    <row r="343" spans="1:10" x14ac:dyDescent="0.2">
      <c r="A343" s="57">
        <v>580</v>
      </c>
      <c r="B343" s="53" t="s">
        <v>117</v>
      </c>
      <c r="C343" s="13"/>
      <c r="G343" s="13"/>
      <c r="J343" s="1"/>
    </row>
    <row r="344" spans="1:10" x14ac:dyDescent="0.2">
      <c r="A344" s="50">
        <v>581</v>
      </c>
      <c r="B344" s="1" t="s">
        <v>259</v>
      </c>
      <c r="C344" s="13"/>
      <c r="G344" s="13"/>
      <c r="J344" s="1"/>
    </row>
    <row r="345" spans="1:10" x14ac:dyDescent="0.2">
      <c r="A345" s="50">
        <v>582</v>
      </c>
      <c r="B345" s="1" t="s">
        <v>118</v>
      </c>
      <c r="C345" s="13"/>
      <c r="G345" s="13"/>
      <c r="J345" s="1"/>
    </row>
    <row r="346" spans="1:10" x14ac:dyDescent="0.2">
      <c r="A346" s="50">
        <v>583</v>
      </c>
      <c r="B346" s="1" t="s">
        <v>119</v>
      </c>
      <c r="C346" s="13"/>
      <c r="G346" s="13"/>
      <c r="J346" s="1"/>
    </row>
    <row r="347" spans="1:10" x14ac:dyDescent="0.2">
      <c r="A347" s="50">
        <v>589</v>
      </c>
      <c r="B347" s="1" t="s">
        <v>355</v>
      </c>
      <c r="C347" s="13"/>
      <c r="G347" s="13"/>
      <c r="J347" s="1"/>
    </row>
    <row r="348" spans="1:10" x14ac:dyDescent="0.2">
      <c r="A348" s="56"/>
      <c r="C348" s="13"/>
      <c r="G348" s="13"/>
      <c r="J348" s="1"/>
    </row>
    <row r="349" spans="1:10" ht="22.5" x14ac:dyDescent="0.2">
      <c r="A349" s="75">
        <v>590</v>
      </c>
      <c r="B349" s="74" t="s">
        <v>260</v>
      </c>
      <c r="C349" s="13"/>
      <c r="G349" s="13"/>
      <c r="J349" s="1"/>
    </row>
    <row r="350" spans="1:10" x14ac:dyDescent="0.2">
      <c r="A350" s="50">
        <v>591</v>
      </c>
      <c r="B350" s="1" t="s">
        <v>8</v>
      </c>
      <c r="C350" s="13"/>
      <c r="G350" s="13"/>
      <c r="J350" s="1"/>
    </row>
    <row r="351" spans="1:10" x14ac:dyDescent="0.2">
      <c r="A351" s="50">
        <v>592</v>
      </c>
      <c r="B351" s="1" t="s">
        <v>66</v>
      </c>
      <c r="C351" s="13"/>
      <c r="G351" s="13"/>
      <c r="J351" s="1"/>
    </row>
    <row r="352" spans="1:10" x14ac:dyDescent="0.2">
      <c r="A352" s="50">
        <v>593</v>
      </c>
      <c r="B352" s="1" t="s">
        <v>38</v>
      </c>
      <c r="C352" s="13"/>
      <c r="G352" s="13"/>
      <c r="J352" s="1"/>
    </row>
    <row r="353" spans="1:11" x14ac:dyDescent="0.2">
      <c r="A353" s="50">
        <v>594</v>
      </c>
      <c r="B353" s="1" t="s">
        <v>39</v>
      </c>
      <c r="C353" s="13"/>
      <c r="G353" s="13"/>
      <c r="J353" s="1"/>
    </row>
    <row r="354" spans="1:11" x14ac:dyDescent="0.2">
      <c r="A354" s="50">
        <v>595</v>
      </c>
      <c r="B354" s="1" t="s">
        <v>68</v>
      </c>
      <c r="C354" s="13"/>
      <c r="G354" s="13"/>
      <c r="J354" s="1"/>
    </row>
    <row r="355" spans="1:11" x14ac:dyDescent="0.2">
      <c r="A355" s="50">
        <v>596</v>
      </c>
      <c r="B355" s="1" t="s">
        <v>69</v>
      </c>
      <c r="C355" s="13"/>
      <c r="G355" s="13"/>
      <c r="J355" s="1"/>
    </row>
    <row r="356" spans="1:11" x14ac:dyDescent="0.2">
      <c r="A356" s="50">
        <v>597</v>
      </c>
      <c r="B356" s="1" t="s">
        <v>70</v>
      </c>
      <c r="C356" s="13"/>
      <c r="G356" s="13"/>
      <c r="J356" s="1"/>
    </row>
    <row r="357" spans="1:11" x14ac:dyDescent="0.2">
      <c r="A357" s="50">
        <v>598</v>
      </c>
      <c r="B357" s="1" t="s">
        <v>261</v>
      </c>
      <c r="C357" s="13"/>
      <c r="G357" s="13"/>
      <c r="J357" s="1"/>
    </row>
    <row r="358" spans="1:11" x14ac:dyDescent="0.2">
      <c r="A358" s="50">
        <v>599</v>
      </c>
      <c r="B358" s="1" t="s">
        <v>356</v>
      </c>
      <c r="C358" s="13"/>
      <c r="G358" s="13"/>
      <c r="J358" s="1"/>
    </row>
    <row r="359" spans="1:11" x14ac:dyDescent="0.2">
      <c r="C359" s="13"/>
      <c r="G359" s="13"/>
      <c r="J359" s="1"/>
    </row>
    <row r="360" spans="1:11" ht="12.75" x14ac:dyDescent="0.2">
      <c r="A360" s="34" t="s">
        <v>121</v>
      </c>
      <c r="B360" s="36"/>
      <c r="C360" s="13">
        <f>SUM(C284:C358)</f>
        <v>0</v>
      </c>
      <c r="D360" s="1">
        <v>0</v>
      </c>
      <c r="E360" s="1">
        <f>SUM(E284:E358)</f>
        <v>0</v>
      </c>
      <c r="F360" s="1">
        <f>SUM(F284:F358)</f>
        <v>0</v>
      </c>
      <c r="G360" s="13"/>
      <c r="H360" s="1">
        <f>SUM(H284:H358)</f>
        <v>0</v>
      </c>
      <c r="I360" s="1">
        <f>SUM(I284:I358)</f>
        <v>0</v>
      </c>
      <c r="J360" s="1">
        <f>SUM(J284:J358)</f>
        <v>0</v>
      </c>
    </row>
    <row r="361" spans="1:11" ht="12.75" x14ac:dyDescent="0.2">
      <c r="A361" s="64"/>
      <c r="B361" s="65"/>
      <c r="C361" s="83"/>
      <c r="D361" s="66"/>
      <c r="E361" s="66"/>
      <c r="F361" s="66"/>
      <c r="G361" s="83"/>
      <c r="H361" s="66"/>
      <c r="I361" s="66"/>
      <c r="J361" s="66"/>
      <c r="K361" s="67"/>
    </row>
    <row r="362" spans="1:11" ht="12.75" x14ac:dyDescent="0.2">
      <c r="A362" s="76">
        <v>600</v>
      </c>
      <c r="B362" s="77" t="s">
        <v>154</v>
      </c>
      <c r="C362" s="63"/>
      <c r="D362" s="78"/>
      <c r="E362" s="78"/>
      <c r="F362" s="78"/>
      <c r="G362" s="63"/>
      <c r="H362" s="78"/>
      <c r="I362" s="78"/>
      <c r="J362" s="78"/>
      <c r="K362" s="85"/>
    </row>
    <row r="363" spans="1:11" ht="12.75" x14ac:dyDescent="0.2">
      <c r="A363" s="57">
        <v>610</v>
      </c>
      <c r="B363" s="53" t="s">
        <v>262</v>
      </c>
      <c r="C363" s="84"/>
      <c r="G363" s="13"/>
      <c r="J363" s="1"/>
      <c r="K363" s="25"/>
    </row>
    <row r="364" spans="1:11" x14ac:dyDescent="0.2">
      <c r="A364" s="50">
        <v>611</v>
      </c>
      <c r="B364" s="1" t="s">
        <v>122</v>
      </c>
      <c r="C364" s="13"/>
      <c r="G364" s="13"/>
      <c r="J364" s="1"/>
    </row>
    <row r="365" spans="1:11" x14ac:dyDescent="0.2">
      <c r="A365" s="79" t="s">
        <v>263</v>
      </c>
      <c r="B365" s="1" t="s">
        <v>123</v>
      </c>
      <c r="C365" s="13"/>
      <c r="G365" s="13"/>
      <c r="J365" s="1"/>
    </row>
    <row r="366" spans="1:11" x14ac:dyDescent="0.2">
      <c r="A366" s="79" t="s">
        <v>264</v>
      </c>
      <c r="B366" s="1" t="s">
        <v>124</v>
      </c>
      <c r="C366" s="13"/>
      <c r="G366" s="13"/>
      <c r="J366" s="1"/>
    </row>
    <row r="367" spans="1:11" x14ac:dyDescent="0.2">
      <c r="A367" s="79" t="s">
        <v>265</v>
      </c>
      <c r="B367" s="1" t="s">
        <v>125</v>
      </c>
      <c r="C367" s="13"/>
      <c r="G367" s="13"/>
      <c r="J367" s="1"/>
    </row>
    <row r="368" spans="1:11" x14ac:dyDescent="0.2">
      <c r="A368" s="62"/>
      <c r="C368" s="13"/>
      <c r="G368" s="13"/>
      <c r="J368" s="1"/>
    </row>
    <row r="369" spans="1:10" x14ac:dyDescent="0.2">
      <c r="A369" s="57">
        <v>620</v>
      </c>
      <c r="B369" s="53" t="s">
        <v>266</v>
      </c>
      <c r="C369" s="13"/>
      <c r="G369" s="13"/>
      <c r="J369" s="1"/>
    </row>
    <row r="370" spans="1:10" x14ac:dyDescent="0.2">
      <c r="A370" s="79" t="s">
        <v>267</v>
      </c>
      <c r="B370" s="1" t="s">
        <v>184</v>
      </c>
      <c r="C370" s="13"/>
      <c r="G370" s="13"/>
      <c r="J370" s="1"/>
    </row>
    <row r="371" spans="1:10" x14ac:dyDescent="0.2">
      <c r="A371" s="79" t="s">
        <v>268</v>
      </c>
      <c r="B371" s="1" t="s">
        <v>185</v>
      </c>
      <c r="C371" s="13"/>
      <c r="G371" s="13"/>
      <c r="J371" s="1"/>
    </row>
    <row r="372" spans="1:10" x14ac:dyDescent="0.2">
      <c r="A372" s="79" t="s">
        <v>269</v>
      </c>
      <c r="B372" s="1" t="s">
        <v>186</v>
      </c>
      <c r="C372" s="13"/>
      <c r="G372" s="13"/>
      <c r="J372" s="1"/>
    </row>
    <row r="373" spans="1:10" x14ac:dyDescent="0.2">
      <c r="A373" s="50">
        <v>621</v>
      </c>
      <c r="B373" s="1" t="s">
        <v>319</v>
      </c>
      <c r="C373" s="13"/>
      <c r="G373" s="13"/>
      <c r="J373" s="1"/>
    </row>
    <row r="374" spans="1:10" x14ac:dyDescent="0.2">
      <c r="A374" s="62"/>
      <c r="C374" s="13"/>
      <c r="G374" s="13"/>
      <c r="J374" s="1"/>
    </row>
    <row r="375" spans="1:10" x14ac:dyDescent="0.2">
      <c r="A375" s="57">
        <v>630</v>
      </c>
      <c r="B375" s="53" t="s">
        <v>270</v>
      </c>
      <c r="C375" s="13"/>
      <c r="G375" s="13"/>
      <c r="J375" s="1"/>
    </row>
    <row r="376" spans="1:10" x14ac:dyDescent="0.2">
      <c r="A376" s="50">
        <v>631</v>
      </c>
      <c r="B376" s="1" t="s">
        <v>357</v>
      </c>
      <c r="C376" s="13"/>
      <c r="G376" s="13"/>
      <c r="J376" s="1"/>
    </row>
    <row r="377" spans="1:10" x14ac:dyDescent="0.2">
      <c r="A377" s="50">
        <v>632</v>
      </c>
      <c r="B377" s="1" t="s">
        <v>358</v>
      </c>
      <c r="C377" s="13"/>
      <c r="G377" s="13"/>
      <c r="J377" s="1"/>
    </row>
    <row r="378" spans="1:10" x14ac:dyDescent="0.2">
      <c r="A378" s="62"/>
      <c r="C378" s="13"/>
      <c r="G378" s="13"/>
      <c r="J378" s="1"/>
    </row>
    <row r="379" spans="1:10" x14ac:dyDescent="0.2">
      <c r="A379" s="57">
        <v>640</v>
      </c>
      <c r="B379" s="53" t="s">
        <v>271</v>
      </c>
      <c r="C379" s="13"/>
      <c r="G379" s="13"/>
      <c r="J379" s="1"/>
    </row>
    <row r="380" spans="1:10" x14ac:dyDescent="0.2">
      <c r="A380" s="50">
        <v>641</v>
      </c>
      <c r="B380" s="53" t="s">
        <v>320</v>
      </c>
      <c r="C380" s="13"/>
      <c r="G380" s="13"/>
      <c r="J380" s="1"/>
    </row>
    <row r="381" spans="1:10" x14ac:dyDescent="0.2">
      <c r="A381" s="79" t="s">
        <v>272</v>
      </c>
      <c r="B381" s="1" t="s">
        <v>276</v>
      </c>
      <c r="C381" s="13"/>
      <c r="G381" s="13"/>
      <c r="J381" s="1"/>
    </row>
    <row r="382" spans="1:10" x14ac:dyDescent="0.2">
      <c r="A382" s="79" t="s">
        <v>273</v>
      </c>
      <c r="B382" s="1" t="s">
        <v>277</v>
      </c>
      <c r="C382" s="13"/>
      <c r="G382" s="13"/>
      <c r="J382" s="1"/>
    </row>
    <row r="383" spans="1:10" x14ac:dyDescent="0.2">
      <c r="A383" s="79" t="s">
        <v>274</v>
      </c>
      <c r="B383" s="1" t="s">
        <v>278</v>
      </c>
      <c r="C383" s="13"/>
      <c r="G383" s="13"/>
      <c r="J383" s="1"/>
    </row>
    <row r="384" spans="1:10" x14ac:dyDescent="0.2">
      <c r="A384" s="79" t="s">
        <v>275</v>
      </c>
      <c r="B384" s="1" t="s">
        <v>279</v>
      </c>
      <c r="C384" s="13"/>
      <c r="G384" s="13"/>
      <c r="J384" s="1"/>
    </row>
    <row r="385" spans="1:11" x14ac:dyDescent="0.2">
      <c r="A385" s="79"/>
      <c r="C385" s="13"/>
      <c r="G385" s="13"/>
      <c r="J385" s="1"/>
    </row>
    <row r="386" spans="1:11" x14ac:dyDescent="0.2">
      <c r="A386" s="50">
        <v>642</v>
      </c>
      <c r="B386" s="53" t="s">
        <v>321</v>
      </c>
      <c r="C386" s="13"/>
      <c r="G386" s="13"/>
      <c r="J386" s="1"/>
    </row>
    <row r="387" spans="1:11" x14ac:dyDescent="0.2">
      <c r="A387" s="79" t="s">
        <v>280</v>
      </c>
      <c r="B387" s="1" t="s">
        <v>126</v>
      </c>
      <c r="C387" s="13"/>
      <c r="G387" s="13"/>
      <c r="J387" s="1"/>
    </row>
    <row r="388" spans="1:11" x14ac:dyDescent="0.2">
      <c r="A388" s="79" t="s">
        <v>281</v>
      </c>
      <c r="B388" s="1" t="s">
        <v>127</v>
      </c>
      <c r="C388" s="13"/>
      <c r="G388" s="13"/>
      <c r="J388" s="1"/>
    </row>
    <row r="389" spans="1:11" x14ac:dyDescent="0.2">
      <c r="A389" s="79" t="s">
        <v>282</v>
      </c>
      <c r="B389" s="1" t="s">
        <v>187</v>
      </c>
      <c r="C389" s="13"/>
      <c r="G389" s="13"/>
      <c r="J389" s="1"/>
    </row>
    <row r="390" spans="1:11" x14ac:dyDescent="0.2">
      <c r="A390" s="79" t="s">
        <v>283</v>
      </c>
      <c r="B390" s="1" t="s">
        <v>128</v>
      </c>
      <c r="C390" s="13"/>
      <c r="G390" s="13"/>
      <c r="J390" s="1"/>
    </row>
    <row r="391" spans="1:11" x14ac:dyDescent="0.2">
      <c r="A391" s="79" t="s">
        <v>284</v>
      </c>
      <c r="B391" s="1" t="s">
        <v>129</v>
      </c>
      <c r="C391" s="13"/>
      <c r="G391" s="13"/>
      <c r="J391" s="1"/>
    </row>
    <row r="392" spans="1:11" x14ac:dyDescent="0.2">
      <c r="A392" s="79" t="s">
        <v>285</v>
      </c>
      <c r="B392" s="1" t="s">
        <v>157</v>
      </c>
      <c r="C392" s="13"/>
      <c r="G392" s="13"/>
      <c r="J392" s="1"/>
    </row>
    <row r="393" spans="1:11" x14ac:dyDescent="0.2">
      <c r="A393" s="79" t="s">
        <v>286</v>
      </c>
      <c r="B393" s="1" t="s">
        <v>130</v>
      </c>
      <c r="C393" s="13"/>
      <c r="G393" s="13"/>
      <c r="J393" s="1"/>
    </row>
    <row r="394" spans="1:11" ht="22.5" x14ac:dyDescent="0.2">
      <c r="A394" s="55">
        <v>643</v>
      </c>
      <c r="B394" s="54" t="s">
        <v>287</v>
      </c>
      <c r="C394" s="13"/>
      <c r="G394" s="13"/>
      <c r="J394" s="1"/>
    </row>
    <row r="395" spans="1:11" x14ac:dyDescent="0.2">
      <c r="A395" s="50">
        <v>649</v>
      </c>
      <c r="B395" s="1" t="s">
        <v>359</v>
      </c>
      <c r="C395" s="13"/>
      <c r="G395" s="13"/>
      <c r="J395" s="1"/>
    </row>
    <row r="396" spans="1:11" x14ac:dyDescent="0.2">
      <c r="C396" s="13"/>
      <c r="G396" s="13"/>
      <c r="J396" s="1"/>
    </row>
    <row r="397" spans="1:11" ht="12.75" x14ac:dyDescent="0.2">
      <c r="A397" s="34" t="s">
        <v>131</v>
      </c>
      <c r="B397" s="36"/>
      <c r="C397" s="13">
        <f>SUM(C364:C395)</f>
        <v>0</v>
      </c>
      <c r="D397" s="1">
        <v>0</v>
      </c>
      <c r="E397" s="1">
        <f>SUM(E364:E395)</f>
        <v>0</v>
      </c>
      <c r="F397" s="1">
        <f>SUM(F364:F395)</f>
        <v>0</v>
      </c>
      <c r="G397" s="13"/>
      <c r="H397" s="1">
        <f>SUM(H364:H395)</f>
        <v>0</v>
      </c>
      <c r="I397" s="1">
        <f>SUM(I364:I395)</f>
        <v>0</v>
      </c>
      <c r="J397" s="1">
        <f>SUM(J364:J395)</f>
        <v>0</v>
      </c>
    </row>
    <row r="398" spans="1:11" x14ac:dyDescent="0.2">
      <c r="A398" s="58"/>
      <c r="B398" s="4"/>
      <c r="C398" s="14"/>
      <c r="D398" s="4"/>
      <c r="E398" s="4"/>
      <c r="F398" s="4"/>
      <c r="G398" s="14"/>
      <c r="H398" s="4"/>
      <c r="I398" s="4"/>
      <c r="J398" s="4"/>
      <c r="K398" s="19"/>
    </row>
    <row r="399" spans="1:11" ht="12.75" x14ac:dyDescent="0.2">
      <c r="A399" s="34" t="s">
        <v>132</v>
      </c>
      <c r="B399" s="36"/>
      <c r="C399" s="13">
        <f>SUM(C397+C360+C280+C200+C69+C25)</f>
        <v>0</v>
      </c>
      <c r="D399" s="1">
        <v>0</v>
      </c>
      <c r="E399" s="1">
        <f>SUM(E397+E360+E280+E200+E69+E25)</f>
        <v>0</v>
      </c>
      <c r="F399" s="1">
        <f>SUM(F397+F360+F280+F200+F69+F25)</f>
        <v>0</v>
      </c>
      <c r="G399" s="13"/>
      <c r="H399" s="1">
        <f>SUM(H397+H360+H280+H200+H69+H25)</f>
        <v>0</v>
      </c>
      <c r="I399" s="1">
        <f>SUM(I397+I360+I280+I200+I69+I25)</f>
        <v>0</v>
      </c>
      <c r="J399" s="1">
        <f>SUM(J397+J360+J280+J200+J69+J25)</f>
        <v>0</v>
      </c>
    </row>
    <row r="400" spans="1:11" x14ac:dyDescent="0.2">
      <c r="A400" s="47"/>
      <c r="B400" s="4"/>
      <c r="C400" s="14"/>
      <c r="D400" s="4"/>
      <c r="E400" s="4"/>
      <c r="F400" s="4"/>
      <c r="G400" s="14"/>
      <c r="H400" s="4"/>
      <c r="I400" s="4"/>
      <c r="J400" s="4"/>
      <c r="K400" s="19"/>
    </row>
    <row r="401" spans="1:11" ht="12.75" x14ac:dyDescent="0.2">
      <c r="A401" s="49">
        <v>700</v>
      </c>
      <c r="B401" s="23" t="s">
        <v>155</v>
      </c>
      <c r="C401" s="29"/>
      <c r="D401" s="24"/>
      <c r="E401" s="24"/>
      <c r="F401" s="24"/>
      <c r="G401" s="29"/>
      <c r="H401" s="24"/>
      <c r="I401" s="24"/>
      <c r="J401" s="24"/>
      <c r="K401" s="25"/>
    </row>
    <row r="402" spans="1:11" x14ac:dyDescent="0.2">
      <c r="A402" s="57">
        <v>710</v>
      </c>
      <c r="B402" s="51" t="s">
        <v>133</v>
      </c>
      <c r="C402" s="13"/>
      <c r="G402" s="13"/>
      <c r="J402" s="1"/>
    </row>
    <row r="403" spans="1:11" x14ac:dyDescent="0.2">
      <c r="A403" s="50">
        <v>711</v>
      </c>
      <c r="B403" s="1" t="s">
        <v>134</v>
      </c>
      <c r="C403" s="13"/>
      <c r="G403" s="13"/>
      <c r="J403" s="1"/>
    </row>
    <row r="404" spans="1:11" x14ac:dyDescent="0.2">
      <c r="A404" s="50">
        <v>712</v>
      </c>
      <c r="B404" s="1" t="s">
        <v>135</v>
      </c>
      <c r="C404" s="13"/>
      <c r="G404" s="13"/>
      <c r="J404" s="1"/>
    </row>
    <row r="405" spans="1:11" x14ac:dyDescent="0.2">
      <c r="A405" s="50">
        <v>713</v>
      </c>
      <c r="B405" s="1" t="s">
        <v>136</v>
      </c>
      <c r="C405" s="13"/>
      <c r="G405" s="13"/>
      <c r="J405" s="1"/>
    </row>
    <row r="406" spans="1:11" x14ac:dyDescent="0.2">
      <c r="A406" s="50">
        <v>714</v>
      </c>
      <c r="B406" s="1" t="s">
        <v>288</v>
      </c>
      <c r="C406" s="13"/>
      <c r="G406" s="13"/>
      <c r="J406" s="1"/>
    </row>
    <row r="407" spans="1:11" x14ac:dyDescent="0.2">
      <c r="A407" s="50">
        <v>715</v>
      </c>
      <c r="B407" s="1" t="s">
        <v>289</v>
      </c>
      <c r="C407" s="13"/>
      <c r="G407" s="13"/>
      <c r="J407" s="1"/>
    </row>
    <row r="408" spans="1:11" x14ac:dyDescent="0.2">
      <c r="A408" s="50">
        <v>719</v>
      </c>
      <c r="B408" s="1" t="s">
        <v>360</v>
      </c>
      <c r="C408" s="13"/>
      <c r="G408" s="13"/>
      <c r="J408" s="1"/>
    </row>
    <row r="409" spans="1:11" x14ac:dyDescent="0.2">
      <c r="C409" s="13"/>
      <c r="G409" s="13"/>
      <c r="J409" s="1"/>
    </row>
    <row r="410" spans="1:11" x14ac:dyDescent="0.2">
      <c r="A410" s="57">
        <v>720</v>
      </c>
      <c r="B410" s="51" t="s">
        <v>137</v>
      </c>
      <c r="C410" s="13"/>
      <c r="G410" s="13"/>
      <c r="J410" s="1"/>
    </row>
    <row r="411" spans="1:11" x14ac:dyDescent="0.2">
      <c r="A411" s="50">
        <v>721</v>
      </c>
      <c r="B411" s="1" t="s">
        <v>138</v>
      </c>
      <c r="C411" s="13"/>
      <c r="G411" s="13"/>
      <c r="J411" s="1"/>
    </row>
    <row r="412" spans="1:11" x14ac:dyDescent="0.2">
      <c r="A412" s="50">
        <v>722</v>
      </c>
      <c r="B412" s="1" t="s">
        <v>323</v>
      </c>
      <c r="C412" s="13"/>
      <c r="G412" s="13"/>
      <c r="J412" s="1"/>
    </row>
    <row r="413" spans="1:11" x14ac:dyDescent="0.2">
      <c r="A413" s="50">
        <v>723</v>
      </c>
      <c r="B413" s="1" t="s">
        <v>139</v>
      </c>
      <c r="C413" s="13"/>
      <c r="G413" s="13"/>
      <c r="J413" s="1"/>
    </row>
    <row r="414" spans="1:11" x14ac:dyDescent="0.2">
      <c r="A414" s="50">
        <v>724</v>
      </c>
      <c r="B414" s="1" t="s">
        <v>140</v>
      </c>
      <c r="C414" s="13"/>
      <c r="G414" s="13"/>
      <c r="J414" s="1"/>
    </row>
    <row r="415" spans="1:11" x14ac:dyDescent="0.2">
      <c r="A415" s="50">
        <v>725</v>
      </c>
      <c r="B415" s="1" t="s">
        <v>141</v>
      </c>
      <c r="C415" s="13"/>
      <c r="G415" s="13"/>
      <c r="J415" s="1"/>
    </row>
    <row r="416" spans="1:11" x14ac:dyDescent="0.2">
      <c r="A416" s="50">
        <v>729</v>
      </c>
      <c r="B416" s="1" t="s">
        <v>361</v>
      </c>
      <c r="C416" s="13"/>
      <c r="G416" s="13"/>
      <c r="J416" s="1"/>
    </row>
    <row r="417" spans="1:11" x14ac:dyDescent="0.2">
      <c r="A417" s="50"/>
      <c r="C417" s="13"/>
      <c r="G417" s="13"/>
      <c r="J417" s="1"/>
    </row>
    <row r="418" spans="1:11" x14ac:dyDescent="0.2">
      <c r="A418" s="57">
        <v>730</v>
      </c>
      <c r="B418" s="53" t="s">
        <v>294</v>
      </c>
      <c r="C418" s="13"/>
      <c r="G418" s="13"/>
      <c r="J418" s="1"/>
    </row>
    <row r="419" spans="1:11" x14ac:dyDescent="0.2">
      <c r="A419" s="50">
        <v>731</v>
      </c>
      <c r="B419" s="1" t="s">
        <v>290</v>
      </c>
      <c r="C419" s="13"/>
      <c r="G419" s="13"/>
      <c r="J419" s="1"/>
    </row>
    <row r="420" spans="1:11" x14ac:dyDescent="0.2">
      <c r="A420" s="50">
        <v>732</v>
      </c>
      <c r="B420" s="1" t="s">
        <v>291</v>
      </c>
      <c r="C420" s="13"/>
      <c r="G420" s="13"/>
      <c r="J420" s="1"/>
    </row>
    <row r="421" spans="1:11" x14ac:dyDescent="0.2">
      <c r="A421" s="50">
        <v>733</v>
      </c>
      <c r="B421" s="1" t="s">
        <v>292</v>
      </c>
      <c r="C421" s="13"/>
      <c r="G421" s="13"/>
      <c r="J421" s="1"/>
    </row>
    <row r="422" spans="1:11" x14ac:dyDescent="0.2">
      <c r="A422" s="50">
        <v>734</v>
      </c>
      <c r="B422" s="1" t="s">
        <v>293</v>
      </c>
      <c r="C422" s="13"/>
      <c r="G422" s="13"/>
      <c r="J422" s="1"/>
    </row>
    <row r="423" spans="1:11" x14ac:dyDescent="0.2">
      <c r="A423" s="50">
        <v>739</v>
      </c>
      <c r="B423" s="1" t="s">
        <v>362</v>
      </c>
      <c r="C423" s="13"/>
      <c r="G423" s="13"/>
      <c r="J423" s="1"/>
    </row>
    <row r="424" spans="1:11" x14ac:dyDescent="0.2">
      <c r="A424" s="50"/>
      <c r="C424" s="13"/>
      <c r="G424" s="13"/>
      <c r="J424" s="1"/>
    </row>
    <row r="425" spans="1:11" x14ac:dyDescent="0.2">
      <c r="A425" s="38">
        <v>740</v>
      </c>
      <c r="B425" s="33" t="s">
        <v>295</v>
      </c>
      <c r="C425" s="14"/>
      <c r="E425" s="4"/>
      <c r="F425" s="4"/>
      <c r="G425" s="14"/>
      <c r="H425" s="4"/>
      <c r="I425" s="4"/>
      <c r="J425" s="4"/>
      <c r="K425" s="19"/>
    </row>
    <row r="426" spans="1:11" x14ac:dyDescent="0.2">
      <c r="A426" s="50">
        <v>741</v>
      </c>
      <c r="B426" s="1" t="s">
        <v>142</v>
      </c>
      <c r="C426" s="13"/>
      <c r="G426" s="13"/>
      <c r="J426" s="1"/>
    </row>
    <row r="427" spans="1:11" x14ac:dyDescent="0.2">
      <c r="A427" s="50">
        <v>742</v>
      </c>
      <c r="B427" s="1" t="s">
        <v>296</v>
      </c>
      <c r="C427" s="13"/>
      <c r="G427" s="13"/>
      <c r="J427" s="1"/>
    </row>
    <row r="428" spans="1:11" x14ac:dyDescent="0.2">
      <c r="A428" s="56"/>
      <c r="B428" s="1" t="s">
        <v>297</v>
      </c>
      <c r="C428" s="13"/>
      <c r="G428" s="13"/>
      <c r="J428" s="1"/>
    </row>
    <row r="429" spans="1:11" x14ac:dyDescent="0.2">
      <c r="A429" s="50">
        <v>743</v>
      </c>
      <c r="B429" s="1" t="s">
        <v>298</v>
      </c>
      <c r="C429" s="13"/>
      <c r="G429" s="13"/>
      <c r="J429" s="1"/>
    </row>
    <row r="430" spans="1:11" x14ac:dyDescent="0.2">
      <c r="A430" s="50">
        <v>744</v>
      </c>
      <c r="B430" s="1" t="s">
        <v>299</v>
      </c>
      <c r="C430" s="13"/>
      <c r="G430" s="13"/>
      <c r="J430" s="1"/>
    </row>
    <row r="431" spans="1:11" x14ac:dyDescent="0.2">
      <c r="A431" s="50">
        <v>745</v>
      </c>
      <c r="B431" s="1" t="s">
        <v>300</v>
      </c>
      <c r="C431" s="13"/>
      <c r="G431" s="13"/>
      <c r="J431" s="1"/>
    </row>
    <row r="432" spans="1:11" x14ac:dyDescent="0.2">
      <c r="A432" s="50">
        <v>746</v>
      </c>
      <c r="B432" s="1" t="s">
        <v>143</v>
      </c>
      <c r="C432" s="13"/>
      <c r="G432" s="13"/>
      <c r="J432" s="1"/>
    </row>
    <row r="433" spans="1:10" x14ac:dyDescent="0.2">
      <c r="A433" s="50">
        <v>747</v>
      </c>
      <c r="B433" s="1" t="s">
        <v>144</v>
      </c>
      <c r="C433" s="13"/>
      <c r="G433" s="13"/>
      <c r="J433" s="1"/>
    </row>
    <row r="434" spans="1:10" x14ac:dyDescent="0.2">
      <c r="A434" s="50">
        <v>748</v>
      </c>
      <c r="B434" s="1" t="s">
        <v>301</v>
      </c>
      <c r="C434" s="13"/>
      <c r="G434" s="13"/>
      <c r="J434" s="1"/>
    </row>
    <row r="435" spans="1:10" x14ac:dyDescent="0.2">
      <c r="A435" s="50">
        <v>749</v>
      </c>
      <c r="B435" s="1" t="s">
        <v>363</v>
      </c>
      <c r="C435" s="13"/>
      <c r="G435" s="13"/>
      <c r="J435" s="1"/>
    </row>
    <row r="436" spans="1:10" x14ac:dyDescent="0.2">
      <c r="C436" s="13"/>
      <c r="G436" s="13"/>
      <c r="J436" s="1"/>
    </row>
    <row r="437" spans="1:10" x14ac:dyDescent="0.2">
      <c r="A437" s="57">
        <v>750</v>
      </c>
      <c r="B437" s="51" t="s">
        <v>145</v>
      </c>
      <c r="C437" s="13"/>
      <c r="G437" s="13"/>
      <c r="J437" s="1"/>
    </row>
    <row r="438" spans="1:10" x14ac:dyDescent="0.2">
      <c r="A438" s="50">
        <v>751</v>
      </c>
      <c r="B438" s="1" t="s">
        <v>146</v>
      </c>
      <c r="C438" s="13"/>
      <c r="G438" s="13"/>
      <c r="J438" s="1"/>
    </row>
    <row r="439" spans="1:10" x14ac:dyDescent="0.2">
      <c r="A439" s="50">
        <v>752</v>
      </c>
      <c r="B439" s="1" t="s">
        <v>147</v>
      </c>
      <c r="C439" s="13"/>
      <c r="G439" s="13"/>
      <c r="J439" s="1"/>
    </row>
    <row r="440" spans="1:10" x14ac:dyDescent="0.2">
      <c r="A440" s="50">
        <v>759</v>
      </c>
      <c r="B440" s="1" t="s">
        <v>364</v>
      </c>
      <c r="C440" s="13"/>
      <c r="G440" s="13"/>
      <c r="J440" s="1"/>
    </row>
    <row r="441" spans="1:10" x14ac:dyDescent="0.2">
      <c r="C441" s="13"/>
      <c r="G441" s="13"/>
      <c r="J441" s="1"/>
    </row>
    <row r="442" spans="1:10" x14ac:dyDescent="0.2">
      <c r="A442" s="57">
        <v>760</v>
      </c>
      <c r="B442" s="53" t="s">
        <v>1</v>
      </c>
      <c r="C442" s="13"/>
      <c r="G442" s="13"/>
      <c r="J442" s="1"/>
    </row>
    <row r="443" spans="1:10" x14ac:dyDescent="0.2">
      <c r="A443" s="50">
        <v>761</v>
      </c>
      <c r="B443" s="1" t="s">
        <v>302</v>
      </c>
      <c r="C443" s="13"/>
      <c r="G443" s="13"/>
      <c r="J443" s="1"/>
    </row>
    <row r="444" spans="1:10" x14ac:dyDescent="0.2">
      <c r="A444" s="50">
        <v>762</v>
      </c>
      <c r="B444" s="1" t="s">
        <v>303</v>
      </c>
      <c r="C444" s="13"/>
      <c r="G444" s="13"/>
      <c r="J444" s="1"/>
    </row>
    <row r="445" spans="1:10" x14ac:dyDescent="0.2">
      <c r="A445" s="50">
        <v>763</v>
      </c>
      <c r="B445" s="1" t="s">
        <v>148</v>
      </c>
      <c r="C445" s="13"/>
      <c r="G445" s="13"/>
      <c r="J445" s="1"/>
    </row>
    <row r="446" spans="1:10" x14ac:dyDescent="0.2">
      <c r="A446" s="50">
        <v>764</v>
      </c>
      <c r="B446" s="1" t="s">
        <v>149</v>
      </c>
      <c r="C446" s="13"/>
      <c r="G446" s="13"/>
      <c r="J446" s="1"/>
    </row>
    <row r="447" spans="1:10" x14ac:dyDescent="0.2">
      <c r="A447" s="50">
        <v>765</v>
      </c>
      <c r="B447" s="1" t="s">
        <v>314</v>
      </c>
      <c r="C447" s="13"/>
      <c r="G447" s="13"/>
      <c r="J447" s="1"/>
    </row>
    <row r="448" spans="1:10" x14ac:dyDescent="0.2">
      <c r="A448" s="50">
        <v>766</v>
      </c>
      <c r="B448" s="1" t="s">
        <v>150</v>
      </c>
      <c r="C448" s="13"/>
      <c r="G448" s="13"/>
      <c r="J448" s="1"/>
    </row>
    <row r="449" spans="1:11" x14ac:dyDescent="0.2">
      <c r="A449" s="50">
        <v>769</v>
      </c>
      <c r="B449" s="1" t="s">
        <v>365</v>
      </c>
      <c r="C449" s="13"/>
      <c r="G449" s="13"/>
      <c r="J449" s="1"/>
    </row>
    <row r="450" spans="1:11" x14ac:dyDescent="0.2">
      <c r="A450" s="50"/>
      <c r="C450" s="13"/>
      <c r="G450" s="13"/>
      <c r="J450" s="1"/>
    </row>
    <row r="451" spans="1:11" x14ac:dyDescent="0.2">
      <c r="A451" s="50">
        <v>790</v>
      </c>
      <c r="B451" s="53" t="s">
        <v>304</v>
      </c>
      <c r="C451" s="13"/>
      <c r="G451" s="13"/>
      <c r="J451" s="1"/>
    </row>
    <row r="452" spans="1:11" x14ac:dyDescent="0.2">
      <c r="A452" s="50">
        <v>791</v>
      </c>
      <c r="B452" s="1" t="s">
        <v>305</v>
      </c>
      <c r="C452" s="13"/>
      <c r="G452" s="13"/>
      <c r="J452" s="1"/>
    </row>
    <row r="453" spans="1:11" x14ac:dyDescent="0.2">
      <c r="A453" s="50">
        <v>799</v>
      </c>
      <c r="B453" s="1" t="s">
        <v>366</v>
      </c>
      <c r="C453" s="13"/>
      <c r="G453" s="13"/>
      <c r="J453" s="1"/>
    </row>
    <row r="454" spans="1:11" x14ac:dyDescent="0.2">
      <c r="C454" s="13"/>
      <c r="G454" s="13"/>
      <c r="J454" s="1"/>
    </row>
    <row r="455" spans="1:11" ht="12.75" x14ac:dyDescent="0.2">
      <c r="A455" s="37" t="s">
        <v>151</v>
      </c>
      <c r="B455" s="36"/>
      <c r="C455" s="13">
        <f>SUM(C403:C453)</f>
        <v>0</v>
      </c>
      <c r="D455" s="1">
        <v>0</v>
      </c>
      <c r="E455" s="1">
        <f>SUM(E403:E453)</f>
        <v>0</v>
      </c>
      <c r="F455" s="1">
        <f>SUM(F403:F453)</f>
        <v>0</v>
      </c>
      <c r="G455" s="13"/>
      <c r="H455" s="1">
        <f>SUM(H403:H453)</f>
        <v>0</v>
      </c>
      <c r="I455" s="1">
        <f>SUM(I403:I453)</f>
        <v>0</v>
      </c>
      <c r="J455" s="1">
        <f>SUM(J403:J453)</f>
        <v>0</v>
      </c>
    </row>
    <row r="456" spans="1:11" x14ac:dyDescent="0.2">
      <c r="A456" s="47"/>
      <c r="B456" s="4"/>
      <c r="C456" s="14"/>
      <c r="D456" s="4"/>
      <c r="E456" s="4"/>
      <c r="F456" s="4"/>
      <c r="G456" s="14"/>
      <c r="H456" s="4"/>
      <c r="I456" s="4"/>
      <c r="J456" s="4"/>
      <c r="K456" s="19"/>
    </row>
    <row r="457" spans="1:11" x14ac:dyDescent="0.2">
      <c r="A457" s="59">
        <v>800</v>
      </c>
      <c r="B457" s="53" t="s">
        <v>306</v>
      </c>
      <c r="C457" s="13"/>
      <c r="G457" s="13"/>
      <c r="J457" s="1"/>
    </row>
    <row r="458" spans="1:11" x14ac:dyDescent="0.2">
      <c r="A458" s="57">
        <v>810</v>
      </c>
      <c r="B458" s="53" t="s">
        <v>309</v>
      </c>
      <c r="C458" s="13"/>
      <c r="G458" s="13"/>
      <c r="J458" s="1"/>
    </row>
    <row r="459" spans="1:11" x14ac:dyDescent="0.2">
      <c r="A459" s="57">
        <v>820</v>
      </c>
      <c r="B459" s="53" t="s">
        <v>310</v>
      </c>
      <c r="C459" s="13"/>
      <c r="G459" s="13"/>
      <c r="J459" s="1"/>
    </row>
    <row r="460" spans="1:11" x14ac:dyDescent="0.2">
      <c r="A460" s="57">
        <v>830</v>
      </c>
      <c r="B460" s="53" t="s">
        <v>311</v>
      </c>
      <c r="C460" s="13"/>
      <c r="G460" s="13"/>
      <c r="J460" s="1"/>
    </row>
    <row r="461" spans="1:11" x14ac:dyDescent="0.2">
      <c r="A461" s="57">
        <v>840</v>
      </c>
      <c r="B461" s="53" t="s">
        <v>312</v>
      </c>
      <c r="C461" s="13"/>
      <c r="G461" s="13"/>
      <c r="J461" s="1"/>
    </row>
    <row r="462" spans="1:11" x14ac:dyDescent="0.2">
      <c r="A462" s="57">
        <v>890</v>
      </c>
      <c r="B462" s="53" t="s">
        <v>313</v>
      </c>
      <c r="C462" s="13"/>
      <c r="G462" s="13"/>
      <c r="J462" s="1"/>
    </row>
    <row r="463" spans="1:11" x14ac:dyDescent="0.2">
      <c r="A463" s="57"/>
      <c r="C463" s="13"/>
      <c r="G463" s="13"/>
      <c r="J463" s="1"/>
    </row>
    <row r="464" spans="1:11" x14ac:dyDescent="0.2">
      <c r="A464" s="57"/>
      <c r="C464" s="13"/>
      <c r="G464" s="13"/>
      <c r="J464" s="1"/>
    </row>
    <row r="465" spans="1:12" ht="12.75" x14ac:dyDescent="0.2">
      <c r="A465" s="37" t="s">
        <v>308</v>
      </c>
      <c r="B465" s="36"/>
      <c r="C465" s="13">
        <f>SUM(C458:C462)</f>
        <v>0</v>
      </c>
      <c r="D465" s="1">
        <v>0</v>
      </c>
      <c r="E465" s="1">
        <f>SUM(E458:E462)</f>
        <v>0</v>
      </c>
      <c r="F465" s="1">
        <f>SUM(F458:F462)</f>
        <v>0</v>
      </c>
      <c r="G465" s="13"/>
      <c r="H465" s="1">
        <f>SUM(H458:H462)</f>
        <v>0</v>
      </c>
      <c r="I465" s="1">
        <f>SUM(I458:I462)</f>
        <v>0</v>
      </c>
      <c r="J465" s="1">
        <f>SUM(J458:J462)</f>
        <v>0</v>
      </c>
    </row>
    <row r="466" spans="1:12" x14ac:dyDescent="0.2">
      <c r="A466" s="60"/>
      <c r="B466" s="8"/>
      <c r="C466" s="30"/>
      <c r="D466" s="8"/>
      <c r="E466" s="8"/>
      <c r="F466" s="8"/>
      <c r="G466" s="8"/>
      <c r="H466" s="8"/>
      <c r="I466" s="8"/>
      <c r="J466" s="8"/>
      <c r="K466" s="39"/>
    </row>
    <row r="467" spans="1:12" x14ac:dyDescent="0.2">
      <c r="A467" s="61"/>
      <c r="B467" s="10"/>
      <c r="C467" s="31"/>
      <c r="D467" s="10"/>
      <c r="E467" s="10"/>
      <c r="F467" s="10"/>
      <c r="G467" s="10"/>
      <c r="H467" s="10"/>
      <c r="I467" s="10"/>
      <c r="J467" s="10"/>
      <c r="K467" s="20"/>
    </row>
    <row r="468" spans="1:12" ht="15" x14ac:dyDescent="0.25">
      <c r="A468" s="40" t="s">
        <v>307</v>
      </c>
      <c r="B468" s="41"/>
      <c r="C468" s="13">
        <f>C465+C455+C397+C360+C280+C200+C69+C25</f>
        <v>0</v>
      </c>
      <c r="D468" s="1">
        <v>0</v>
      </c>
      <c r="E468" s="1">
        <f>E465+E455+E397+E360+E280+E200+E69+E25</f>
        <v>0</v>
      </c>
      <c r="F468" s="1">
        <f>F465+F455+F397+F360+F280+F200+F69+F25</f>
        <v>0</v>
      </c>
      <c r="H468" s="1">
        <f>H465+H455+H397+H360+H280+H200+H69+H25</f>
        <v>0</v>
      </c>
      <c r="I468" s="1">
        <f>I465+I455+I397+I360+I280+I200+I69+I25</f>
        <v>0</v>
      </c>
      <c r="J468" s="1">
        <f>J465+J455+J397+J360+J280+J200+J69+J25</f>
        <v>0</v>
      </c>
    </row>
    <row r="469" spans="1:12" x14ac:dyDescent="0.2">
      <c r="A469" s="7"/>
      <c r="B469" s="8"/>
      <c r="C469" s="8"/>
      <c r="D469" s="8"/>
      <c r="E469" s="8"/>
      <c r="F469" s="8"/>
      <c r="G469" s="8"/>
      <c r="H469" s="8"/>
      <c r="I469" s="8"/>
      <c r="J469" s="30"/>
      <c r="K469" s="8"/>
    </row>
    <row r="470" spans="1:12" ht="11.25" hidden="1" customHeight="1" x14ac:dyDescent="0.2">
      <c r="A470" s="5"/>
      <c r="B470" s="6"/>
      <c r="C470" s="6"/>
      <c r="D470" s="6"/>
      <c r="E470" s="6"/>
      <c r="F470" s="6"/>
      <c r="G470" s="6"/>
      <c r="H470" s="6"/>
      <c r="I470" s="6"/>
      <c r="J470" s="32"/>
      <c r="K470" s="6"/>
    </row>
    <row r="471" spans="1:12" x14ac:dyDescent="0.2">
      <c r="A471" s="9"/>
      <c r="B471" s="10"/>
      <c r="C471" s="10"/>
      <c r="D471" s="10"/>
      <c r="E471" s="10"/>
      <c r="F471" s="10"/>
      <c r="G471" s="10"/>
      <c r="H471" s="10"/>
      <c r="I471" s="10"/>
      <c r="J471" s="31"/>
      <c r="K471" s="10"/>
    </row>
    <row r="472" spans="1:12" ht="33.75" customHeight="1" x14ac:dyDescent="0.2">
      <c r="A472" s="97" t="s">
        <v>9</v>
      </c>
      <c r="B472" s="98"/>
      <c r="C472" s="97" t="s">
        <v>2</v>
      </c>
      <c r="D472" s="99"/>
      <c r="E472" s="98"/>
      <c r="F472" s="97" t="s">
        <v>3</v>
      </c>
      <c r="G472" s="99"/>
      <c r="H472" s="98"/>
      <c r="I472" s="97" t="s">
        <v>4</v>
      </c>
      <c r="J472" s="99"/>
      <c r="K472" s="98"/>
    </row>
    <row r="473" spans="1:12" s="16" customFormat="1" x14ac:dyDescent="0.2">
      <c r="A473" s="5"/>
      <c r="B473" s="6"/>
      <c r="C473" s="6"/>
      <c r="D473" s="6"/>
      <c r="E473" s="6"/>
      <c r="F473" s="6"/>
      <c r="G473" s="6"/>
      <c r="H473" s="6"/>
      <c r="I473" s="6"/>
      <c r="J473" s="32"/>
      <c r="K473" s="21"/>
      <c r="L473" s="15"/>
    </row>
    <row r="474" spans="1:12" s="18" customFormat="1" x14ac:dyDescent="0.2">
      <c r="A474" s="17"/>
      <c r="B474" s="10"/>
      <c r="C474" s="10"/>
      <c r="D474" s="10"/>
      <c r="E474" s="10"/>
      <c r="F474" s="10"/>
      <c r="G474" s="10"/>
      <c r="H474" s="10"/>
      <c r="I474" s="10"/>
      <c r="J474" s="31"/>
      <c r="K474" s="20"/>
    </row>
    <row r="475" spans="1:12" ht="36.75" customHeight="1" x14ac:dyDescent="0.2">
      <c r="A475" s="91" t="s">
        <v>368</v>
      </c>
      <c r="B475" s="92"/>
      <c r="C475" s="95" t="s">
        <v>181</v>
      </c>
      <c r="D475" s="96"/>
      <c r="E475" s="96"/>
      <c r="F475" s="100" t="s">
        <v>315</v>
      </c>
      <c r="G475" s="101"/>
      <c r="H475" s="101"/>
      <c r="I475" s="95" t="s">
        <v>4</v>
      </c>
      <c r="J475" s="96"/>
      <c r="K475" s="96"/>
    </row>
    <row r="476" spans="1:12" ht="12.75" x14ac:dyDescent="0.2">
      <c r="A476" s="44"/>
      <c r="B476" s="44"/>
      <c r="C476" s="46"/>
      <c r="D476" s="46"/>
      <c r="E476" s="46"/>
      <c r="F476" s="46"/>
      <c r="G476" s="46"/>
      <c r="H476" s="46"/>
      <c r="I476" s="46"/>
      <c r="J476" s="46"/>
      <c r="K476" s="46"/>
    </row>
    <row r="477" spans="1:12" ht="12.75" x14ac:dyDescent="0.2">
      <c r="A477" s="42"/>
      <c r="B477" s="43"/>
      <c r="C477" s="43"/>
      <c r="D477" s="43"/>
      <c r="E477" s="43"/>
      <c r="F477" s="44"/>
      <c r="G477" s="44"/>
      <c r="H477" s="43"/>
      <c r="I477" s="43"/>
      <c r="J477" s="45"/>
      <c r="K477" s="43"/>
    </row>
    <row r="478" spans="1:12" ht="12.75" x14ac:dyDescent="0.2">
      <c r="A478" s="42"/>
      <c r="B478" s="43"/>
      <c r="C478" s="43"/>
      <c r="D478" s="43"/>
      <c r="E478" s="43"/>
      <c r="F478" s="44"/>
      <c r="G478" s="44"/>
      <c r="H478" s="43"/>
      <c r="I478" s="43"/>
      <c r="J478" s="45"/>
      <c r="K478" s="43"/>
    </row>
    <row r="479" spans="1:12" ht="12.75" x14ac:dyDescent="0.2">
      <c r="A479" s="42"/>
      <c r="B479" s="43"/>
      <c r="C479" s="43"/>
      <c r="D479" s="43"/>
      <c r="E479" s="43"/>
      <c r="F479" s="44"/>
      <c r="G479" s="44"/>
      <c r="H479" s="43"/>
      <c r="I479" s="43"/>
      <c r="J479" s="45"/>
      <c r="K479" s="43"/>
    </row>
    <row r="480" spans="1:12" ht="12.75" x14ac:dyDescent="0.2">
      <c r="A480" s="42"/>
      <c r="B480" s="43"/>
      <c r="C480" s="43"/>
      <c r="D480" s="43"/>
      <c r="E480" s="43"/>
      <c r="F480" s="44"/>
      <c r="G480" s="44"/>
      <c r="H480" s="43"/>
      <c r="I480" s="43"/>
      <c r="J480" s="45"/>
      <c r="K480" s="43"/>
    </row>
    <row r="481" spans="1:11" x14ac:dyDescent="0.2">
      <c r="A481" s="42"/>
      <c r="B481" s="43"/>
      <c r="C481" s="43"/>
      <c r="D481" s="43"/>
      <c r="E481" s="43"/>
      <c r="F481" s="43"/>
      <c r="G481" s="43"/>
      <c r="H481" s="43"/>
      <c r="I481" s="43"/>
      <c r="J481" s="45"/>
      <c r="K481" s="43"/>
    </row>
    <row r="482" spans="1:11" x14ac:dyDescent="0.2">
      <c r="A482" s="42"/>
      <c r="B482" s="43"/>
      <c r="C482" s="43"/>
      <c r="D482" s="43"/>
      <c r="E482" s="43"/>
      <c r="F482" s="43"/>
      <c r="G482" s="43"/>
      <c r="H482" s="43"/>
      <c r="I482" s="43"/>
      <c r="J482" s="45"/>
      <c r="K482" s="43"/>
    </row>
  </sheetData>
  <sheetProtection algorithmName="SHA-512" hashValue="zqbdOodXixOwTx5iXkX9IY/foLUY1VHfeln9meF+hYib2AGTmj2GooUNN3ErObwXuUU07oC13o0Y52z/DerEHg==" saltValue="UNdl17+BRGPrXQ3J4cTHlQ==" spinCount="100000" sheet="1" selectLockedCells="1"/>
  <protectedRanges>
    <protectedRange password="CCA0" sqref="A28:B53 A69:B69 A54:A57 A64:B64 A59 A58:B58" name="Bereich2" securityDescriptor="O:WDG:WDD:(D;;CC;;;S-1-5-21-2672891160-2506629001-2913683003-2210)(A;;CC;;;S-1-5-21-2672891160-2506629001-2913683003-2212)"/>
    <protectedRange password="CCA0" sqref="A16:B25 A13:A15 A8:B12" name="Bereich1" securityDescriptor="O:WDG:WDD:(D;;CC;;;S-1-5-21-2672891160-2506629001-2913683003-2210)(D;;CC;;;S-1-5-21-2672891160-2506629001-2913683003-2213)(A;;CC;;;S-1-5-21-2672891160-2506629001-2913683003-2212)"/>
    <protectedRange password="CCA0" sqref="B54:B57" name="Bereich2_1" securityDescriptor="O:WDG:WDD:(D;;CC;;;S-1-5-21-2672891160-2506629001-2913683003-2210)(A;;CC;;;S-1-5-21-2672891160-2506629001-2913683003-2212)"/>
    <protectedRange password="CCA0" sqref="B13" name="Bereich1_1" securityDescriptor="O:WDG:WDD:(D;;CC;;;S-1-5-21-2672891160-2506629001-2913683003-2210)(D;;CC;;;S-1-5-21-2672891160-2506629001-2913683003-2213)(A;;CC;;;S-1-5-21-2672891160-2506629001-2913683003-2212)"/>
    <protectedRange password="CCA0" sqref="B14" name="Bereich1_2" securityDescriptor="O:WDG:WDD:(D;;CC;;;S-1-5-21-2672891160-2506629001-2913683003-2210)(D;;CC;;;S-1-5-21-2672891160-2506629001-2913683003-2213)(A;;CC;;;S-1-5-21-2672891160-2506629001-2913683003-2212)"/>
    <protectedRange password="CCA0" sqref="B59" name="Bereich2_2" securityDescriptor="O:WDG:WDD:(D;;CC;;;S-1-5-21-2672891160-2506629001-2913683003-2210)(A;;CC;;;S-1-5-21-2672891160-2506629001-2913683003-2212)"/>
    <protectedRange password="CCA0" sqref="A60:B63" name="Bereich2_3" securityDescriptor="O:WDG:WDD:(D;;CC;;;S-1-5-21-2672891160-2506629001-2913683003-2210)(A;;CC;;;S-1-5-21-2672891160-2506629001-2913683003-2212)"/>
    <protectedRange password="CCA0" sqref="A65:B68" name="Bereich2_4" securityDescriptor="O:WDG:WDD:(D;;CC;;;S-1-5-21-2672891160-2506629001-2913683003-2210)(A;;CC;;;S-1-5-21-2672891160-2506629001-2913683003-2212)"/>
  </protectedRanges>
  <mergeCells count="9">
    <mergeCell ref="A475:B475"/>
    <mergeCell ref="J1:K1"/>
    <mergeCell ref="I475:K475"/>
    <mergeCell ref="C475:E475"/>
    <mergeCell ref="A472:B472"/>
    <mergeCell ref="C472:E472"/>
    <mergeCell ref="F472:H472"/>
    <mergeCell ref="I472:K472"/>
    <mergeCell ref="F475:H475"/>
  </mergeCells>
  <phoneticPr fontId="2" type="noConversion"/>
  <printOptions horizontalCentered="1"/>
  <pageMargins left="0.11363636363636363" right="0.11811023622047245" top="0.55118110236220474" bottom="0.39370078740157483" header="0.19685039370078741" footer="0"/>
  <pageSetup paperSize="9" orientation="landscape" r:id="rId1"/>
  <headerFooter differentFirst="1">
    <oddHeader xml:space="preserve">&amp;L&amp;8&amp;G&amp;C&amp;8Immobilienmanagement  |  Planen und Bauen  |  Niedermünstergasse 1  |  93047 Regensburg&amp;R&amp;"Arial,Fett"&amp;8Projektnummer: &amp;KFF0000xxxxxx&amp;K000000 </oddHeader>
    <oddFooter>&amp;C&amp;8
&amp;P&amp;R&amp;7
Version  DIN 276 :2018 - 12   |  November  2024</oddFooter>
    <firstHeader>&amp;L&amp;G&amp;C&amp;8Immobilienmanagement  |  Planen und Bauen  | Niedermünstergasse 1  |  93047 Regensburg&amp;R&amp;"Arial,Fett"&amp;8Projektnummer:&amp;"Arial,Standard" &amp;"Arial,Fett"&amp;KFF0000xxxxxxx</firstHeader>
    <firstFooter>&amp;C&amp;8 1&amp;R&amp;7Version  DIN 276 :2018 - 12   |  November 2024</first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4</vt:i4>
      </vt:variant>
    </vt:vector>
  </HeadingPairs>
  <TitlesOfParts>
    <vt:vector size="5" baseType="lpstr">
      <vt:lpstr>KKB_Kombi|PuB</vt:lpstr>
      <vt:lpstr>'KKB_Kombi|PuB'!Druckbereich</vt:lpstr>
      <vt:lpstr>'KKB_Kombi|PuB'!Drucktitel</vt:lpstr>
      <vt:lpstr>'KKB_Kombi|PuB'!Print_Area</vt:lpstr>
      <vt:lpstr>'KKB_Kombi|PuB'!Print_Titles</vt:lpstr>
    </vt:vector>
  </TitlesOfParts>
  <Company>BO RGBG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Schober Regina</dc:creator>
  <cp:lastModifiedBy>Hiller Marc</cp:lastModifiedBy>
  <cp:lastPrinted>2024-07-02T08:10:54Z</cp:lastPrinted>
  <dcterms:created xsi:type="dcterms:W3CDTF">2008-07-10T14:30:13Z</dcterms:created>
  <dcterms:modified xsi:type="dcterms:W3CDTF">2026-09-10T14:04:38Z</dcterms:modified>
</cp:coreProperties>
</file>